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185" windowWidth="14805" windowHeight="6930"/>
  </bookViews>
  <sheets>
    <sheet name="по ФП" sheetId="4" r:id="rId1"/>
    <sheet name="реквизиты" sheetId="6" r:id="rId2"/>
  </sheets>
  <definedNames>
    <definedName name="_xlnm._FilterDatabase" localSheetId="0" hidden="1">'по ФП'!$A$3:$BJ$546</definedName>
  </definedNames>
  <calcPr calcId="162913" refMode="R1C1"/>
</workbook>
</file>

<file path=xl/calcChain.xml><?xml version="1.0" encoding="utf-8"?>
<calcChain xmlns="http://schemas.openxmlformats.org/spreadsheetml/2006/main">
  <c r="J11" i="4" l="1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6" i="4"/>
  <c r="J47" i="4"/>
  <c r="J48" i="4"/>
  <c r="J49" i="4"/>
  <c r="J50" i="4"/>
  <c r="J51" i="4"/>
  <c r="J52" i="4"/>
  <c r="J53" i="4"/>
  <c r="J54" i="4"/>
  <c r="J55" i="4"/>
  <c r="J56" i="4"/>
  <c r="J57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8" i="4"/>
  <c r="J109" i="4"/>
  <c r="J110" i="4"/>
  <c r="J111" i="4"/>
  <c r="J112" i="4"/>
  <c r="J113" i="4"/>
  <c r="J114" i="4"/>
  <c r="J115" i="4"/>
  <c r="J118" i="4"/>
  <c r="J119" i="4"/>
  <c r="J120" i="4"/>
  <c r="J121" i="4"/>
  <c r="J122" i="4"/>
  <c r="J124" i="4"/>
  <c r="J125" i="4"/>
  <c r="J126" i="4"/>
  <c r="J127" i="4"/>
  <c r="J128" i="4"/>
  <c r="J129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8" i="4"/>
  <c r="J149" i="4"/>
  <c r="J150" i="4"/>
  <c r="J151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3" i="4"/>
  <c r="J234" i="4"/>
  <c r="J235" i="4"/>
  <c r="J236" i="4"/>
  <c r="J237" i="4"/>
  <c r="J239" i="4"/>
  <c r="J240" i="4"/>
  <c r="J241" i="4"/>
  <c r="J242" i="4"/>
  <c r="J243" i="4"/>
  <c r="J244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5" i="4"/>
  <c r="J306" i="4"/>
  <c r="J307" i="4"/>
  <c r="J308" i="4"/>
  <c r="J309" i="4"/>
  <c r="J310" i="4"/>
  <c r="J311" i="4"/>
  <c r="J312" i="4"/>
  <c r="J313" i="4"/>
  <c r="J314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7" i="4"/>
  <c r="J348" i="4"/>
  <c r="J349" i="4"/>
  <c r="J350" i="4"/>
  <c r="J351" i="4"/>
  <c r="J352" i="4"/>
  <c r="J353" i="4"/>
  <c r="J354" i="4"/>
  <c r="J355" i="4"/>
  <c r="J356" i="4"/>
  <c r="J357" i="4"/>
  <c r="J359" i="4"/>
  <c r="J360" i="4"/>
  <c r="J361" i="4"/>
  <c r="J362" i="4"/>
  <c r="J365" i="4"/>
  <c r="J366" i="4"/>
  <c r="J367" i="4"/>
  <c r="J368" i="4"/>
  <c r="J369" i="4"/>
  <c r="J370" i="4"/>
  <c r="J371" i="4"/>
  <c r="J372" i="4"/>
  <c r="J373" i="4"/>
  <c r="J374" i="4"/>
  <c r="J376" i="4"/>
  <c r="J377" i="4"/>
  <c r="J378" i="4"/>
  <c r="J379" i="4"/>
  <c r="J380" i="4"/>
  <c r="J381" i="4"/>
  <c r="J382" i="4"/>
  <c r="J383" i="4"/>
  <c r="J384" i="4"/>
  <c r="J386" i="4"/>
  <c r="J387" i="4"/>
  <c r="J388" i="4"/>
  <c r="J389" i="4"/>
  <c r="J390" i="4"/>
  <c r="J391" i="4"/>
  <c r="J392" i="4"/>
  <c r="J393" i="4"/>
  <c r="J396" i="4"/>
  <c r="J397" i="4"/>
  <c r="J398" i="4"/>
  <c r="J399" i="4"/>
  <c r="J400" i="4"/>
  <c r="J401" i="4"/>
  <c r="J402" i="4"/>
  <c r="J403" i="4"/>
  <c r="J404" i="4"/>
  <c r="J405" i="4"/>
  <c r="J406" i="4"/>
  <c r="J408" i="4"/>
  <c r="J409" i="4"/>
  <c r="J410" i="4"/>
  <c r="J411" i="4"/>
  <c r="J413" i="4"/>
  <c r="J414" i="4"/>
  <c r="J415" i="4"/>
  <c r="J416" i="4"/>
  <c r="J417" i="4"/>
  <c r="J418" i="4"/>
  <c r="J419" i="4"/>
  <c r="J420" i="4"/>
  <c r="J423" i="4"/>
  <c r="J424" i="4"/>
  <c r="J425" i="4"/>
  <c r="J426" i="4"/>
  <c r="J427" i="4"/>
  <c r="J431" i="4"/>
  <c r="J432" i="4"/>
  <c r="J434" i="4"/>
  <c r="J435" i="4"/>
  <c r="J436" i="4"/>
  <c r="J437" i="4"/>
  <c r="J438" i="4"/>
  <c r="J439" i="4"/>
  <c r="J440" i="4"/>
  <c r="J441" i="4"/>
  <c r="J442" i="4"/>
  <c r="J443" i="4"/>
  <c r="J447" i="4"/>
  <c r="J448" i="4"/>
  <c r="J449" i="4"/>
  <c r="J450" i="4"/>
  <c r="J451" i="4"/>
  <c r="J452" i="4"/>
  <c r="J453" i="4"/>
  <c r="J454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3" i="4"/>
  <c r="J474" i="4"/>
  <c r="J475" i="4"/>
  <c r="J476" i="4"/>
  <c r="J477" i="4"/>
  <c r="J478" i="4"/>
  <c r="J479" i="4"/>
  <c r="J480" i="4"/>
  <c r="J481" i="4"/>
  <c r="J482" i="4"/>
  <c r="J485" i="4"/>
  <c r="J486" i="4"/>
  <c r="J487" i="4"/>
  <c r="J488" i="4"/>
  <c r="J489" i="4"/>
  <c r="J490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10" i="4"/>
  <c r="J511" i="4"/>
  <c r="J512" i="4"/>
  <c r="J513" i="4"/>
  <c r="J514" i="4"/>
  <c r="J515" i="4"/>
  <c r="J516" i="4"/>
  <c r="J517" i="4"/>
  <c r="J519" i="4"/>
  <c r="J520" i="4"/>
  <c r="J522" i="4"/>
  <c r="J523" i="4"/>
  <c r="J524" i="4"/>
  <c r="J525" i="4"/>
  <c r="J526" i="4"/>
  <c r="J527" i="4"/>
  <c r="J528" i="4"/>
  <c r="J529" i="4"/>
  <c r="J531" i="4"/>
  <c r="J532" i="4"/>
  <c r="J533" i="4"/>
  <c r="J534" i="4"/>
  <c r="J537" i="4"/>
  <c r="J538" i="4"/>
  <c r="J543" i="4"/>
  <c r="J544" i="4"/>
  <c r="J545" i="4"/>
  <c r="J546" i="4"/>
  <c r="J8" i="4"/>
  <c r="J2" i="4" l="1"/>
  <c r="K546" i="4" l="1"/>
  <c r="K545" i="4"/>
  <c r="K544" i="4"/>
  <c r="K543" i="4"/>
  <c r="K538" i="4"/>
  <c r="K537" i="4"/>
  <c r="K534" i="4"/>
  <c r="K533" i="4"/>
  <c r="K532" i="4"/>
  <c r="K531" i="4"/>
  <c r="K529" i="4"/>
  <c r="K528" i="4"/>
  <c r="K527" i="4"/>
  <c r="K526" i="4"/>
  <c r="K525" i="4"/>
  <c r="K524" i="4"/>
  <c r="K523" i="4"/>
  <c r="K522" i="4"/>
  <c r="K520" i="4"/>
  <c r="K519" i="4"/>
  <c r="K517" i="4"/>
  <c r="K516" i="4"/>
  <c r="K515" i="4"/>
  <c r="K514" i="4"/>
  <c r="K513" i="4"/>
  <c r="K512" i="4"/>
  <c r="K511" i="4"/>
  <c r="K510" i="4"/>
  <c r="K507" i="4"/>
  <c r="K506" i="4"/>
  <c r="K505" i="4"/>
  <c r="K504" i="4"/>
  <c r="K503" i="4"/>
  <c r="K502" i="4"/>
  <c r="K501" i="4"/>
  <c r="K500" i="4"/>
  <c r="K499" i="4"/>
  <c r="K498" i="4"/>
  <c r="K497" i="4"/>
  <c r="K496" i="4"/>
  <c r="K495" i="4"/>
  <c r="K494" i="4"/>
  <c r="K493" i="4"/>
  <c r="K490" i="4"/>
  <c r="K489" i="4"/>
  <c r="K488" i="4"/>
  <c r="K487" i="4"/>
  <c r="K486" i="4"/>
  <c r="K485" i="4"/>
  <c r="K482" i="4"/>
  <c r="K481" i="4"/>
  <c r="K480" i="4"/>
  <c r="K479" i="4"/>
  <c r="K478" i="4"/>
  <c r="K477" i="4"/>
  <c r="K476" i="4"/>
  <c r="K475" i="4"/>
  <c r="K474" i="4"/>
  <c r="K473" i="4"/>
  <c r="K471" i="4"/>
  <c r="K470" i="4"/>
  <c r="K469" i="4"/>
  <c r="K468" i="4"/>
  <c r="K467" i="4"/>
  <c r="K466" i="4"/>
  <c r="K465" i="4"/>
  <c r="K464" i="4"/>
  <c r="K463" i="4"/>
  <c r="K462" i="4"/>
  <c r="K461" i="4"/>
  <c r="K460" i="4"/>
  <c r="K454" i="4"/>
  <c r="K453" i="4"/>
  <c r="K452" i="4"/>
  <c r="K451" i="4"/>
  <c r="K450" i="4"/>
  <c r="K449" i="4"/>
  <c r="K448" i="4"/>
  <c r="K447" i="4"/>
  <c r="K443" i="4"/>
  <c r="K442" i="4"/>
  <c r="K441" i="4"/>
  <c r="K440" i="4"/>
  <c r="K439" i="4"/>
  <c r="K438" i="4"/>
  <c r="K437" i="4"/>
  <c r="K436" i="4"/>
  <c r="K435" i="4"/>
  <c r="K434" i="4"/>
  <c r="K432" i="4"/>
  <c r="K431" i="4"/>
  <c r="K427" i="4"/>
  <c r="K426" i="4"/>
  <c r="K425" i="4"/>
  <c r="K424" i="4"/>
  <c r="K423" i="4"/>
  <c r="K420" i="4"/>
  <c r="K419" i="4"/>
  <c r="K418" i="4"/>
  <c r="K417" i="4"/>
  <c r="K416" i="4"/>
  <c r="K415" i="4"/>
  <c r="K414" i="4"/>
  <c r="K413" i="4"/>
  <c r="K411" i="4"/>
  <c r="K410" i="4"/>
  <c r="K409" i="4"/>
  <c r="K408" i="4"/>
  <c r="K406" i="4"/>
  <c r="K405" i="4"/>
  <c r="K404" i="4"/>
  <c r="K403" i="4"/>
  <c r="K402" i="4"/>
  <c r="K401" i="4"/>
  <c r="K400" i="4"/>
  <c r="K399" i="4"/>
  <c r="K398" i="4"/>
  <c r="K397" i="4"/>
  <c r="K396" i="4"/>
  <c r="K393" i="4"/>
  <c r="K392" i="4"/>
  <c r="K391" i="4"/>
  <c r="K390" i="4"/>
  <c r="K389" i="4"/>
  <c r="K388" i="4"/>
  <c r="K387" i="4"/>
  <c r="K386" i="4"/>
  <c r="K384" i="4"/>
  <c r="K383" i="4"/>
  <c r="K382" i="4"/>
  <c r="K381" i="4"/>
  <c r="K380" i="4"/>
  <c r="K379" i="4"/>
  <c r="K378" i="4"/>
  <c r="K377" i="4"/>
  <c r="K376" i="4"/>
  <c r="K374" i="4"/>
  <c r="K373" i="4"/>
  <c r="K372" i="4"/>
  <c r="K371" i="4"/>
  <c r="K370" i="4"/>
  <c r="K369" i="4"/>
  <c r="K368" i="4"/>
  <c r="K367" i="4"/>
  <c r="K366" i="4"/>
  <c r="K365" i="4"/>
  <c r="K362" i="4"/>
  <c r="K361" i="4"/>
  <c r="K360" i="4"/>
  <c r="K359" i="4"/>
  <c r="K357" i="4"/>
  <c r="K356" i="4"/>
  <c r="K355" i="4"/>
  <c r="K354" i="4"/>
  <c r="K353" i="4"/>
  <c r="K352" i="4"/>
  <c r="K351" i="4"/>
  <c r="K350" i="4"/>
  <c r="K349" i="4"/>
  <c r="K348" i="4"/>
  <c r="K347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4" i="4"/>
  <c r="K313" i="4"/>
  <c r="K312" i="4"/>
  <c r="K311" i="4"/>
  <c r="K310" i="4"/>
  <c r="K309" i="4"/>
  <c r="K308" i="4"/>
  <c r="K307" i="4"/>
  <c r="K306" i="4"/>
  <c r="K305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4" i="4"/>
  <c r="K243" i="4"/>
  <c r="K242" i="4"/>
  <c r="K241" i="4"/>
  <c r="K240" i="4"/>
  <c r="K239" i="4"/>
  <c r="K237" i="4"/>
  <c r="K236" i="4"/>
  <c r="K235" i="4"/>
  <c r="K234" i="4"/>
  <c r="K233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1" i="4"/>
  <c r="K150" i="4"/>
  <c r="K149" i="4"/>
  <c r="K148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29" i="4"/>
  <c r="K128" i="4"/>
  <c r="K127" i="4"/>
  <c r="K126" i="4"/>
  <c r="K125" i="4"/>
  <c r="K124" i="4"/>
  <c r="K122" i="4"/>
  <c r="K121" i="4"/>
  <c r="K120" i="4"/>
  <c r="K119" i="4"/>
  <c r="K118" i="4"/>
  <c r="K115" i="4"/>
  <c r="K114" i="4"/>
  <c r="K113" i="4"/>
  <c r="K112" i="4"/>
  <c r="K111" i="4"/>
  <c r="K110" i="4"/>
  <c r="K109" i="4"/>
  <c r="K108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7" i="4"/>
  <c r="K56" i="4"/>
  <c r="K55" i="4"/>
  <c r="K54" i="4"/>
  <c r="K53" i="4"/>
  <c r="K52" i="4"/>
  <c r="K51" i="4"/>
  <c r="K50" i="4"/>
  <c r="K49" i="4"/>
  <c r="K48" i="4"/>
  <c r="K47" i="4"/>
  <c r="K46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2" i="4" l="1"/>
</calcChain>
</file>

<file path=xl/sharedStrings.xml><?xml version="1.0" encoding="utf-8"?>
<sst xmlns="http://schemas.openxmlformats.org/spreadsheetml/2006/main" count="2830" uniqueCount="1207">
  <si>
    <t>Система</t>
  </si>
  <si>
    <t>Класс</t>
  </si>
  <si>
    <t>Автор в 1С издательства "Просвещение"</t>
  </si>
  <si>
    <t>Наименование в 1С издательства "Просвещение"</t>
  </si>
  <si>
    <t>Линия УМК</t>
  </si>
  <si>
    <t>Год издания</t>
  </si>
  <si>
    <t xml:space="preserve">Цена с НДС, руб. </t>
  </si>
  <si>
    <t>Заказ (количество экз)</t>
  </si>
  <si>
    <t>1. Учебники, рекомендуемые к использованию при реализации обязательной части основной образовательной программы</t>
  </si>
  <si>
    <t>1.1. Начальное общее образование</t>
  </si>
  <si>
    <t>1.1.1.1. Русский язык (учебный предмет)</t>
  </si>
  <si>
    <t>Школа России</t>
  </si>
  <si>
    <t>Перспектива</t>
  </si>
  <si>
    <t>1.1.1.2. Литературное чтение (учебный предмет)</t>
  </si>
  <si>
    <t>Английский язык</t>
  </si>
  <si>
    <t>Быкова Н. И., Дули Д., Поспелова М. Д. и др.</t>
  </si>
  <si>
    <t>Немецкий язык</t>
  </si>
  <si>
    <t>Перспектива/ Школа России</t>
  </si>
  <si>
    <t>Бим И. Л., Рыжова Л. И.</t>
  </si>
  <si>
    <t>Французский язык</t>
  </si>
  <si>
    <t>Кураев А. В.</t>
  </si>
  <si>
    <t>Беглов А. Л., Саплина Е. В., Токарева Е. С. и др.</t>
  </si>
  <si>
    <t>Лутцева Е.А., Зуева Т.П.</t>
  </si>
  <si>
    <t>Роговцева Н.И., Богданова Н.В., Фрейтаг И.П.</t>
  </si>
  <si>
    <t>Роговцева Н.И., Богданова Н.В., Шипилова Н.В. и др.</t>
  </si>
  <si>
    <t xml:space="preserve"> 1 - 4</t>
  </si>
  <si>
    <t>1.2. Основное общее образование</t>
  </si>
  <si>
    <t>1.2.1.1. Русский язык (учебный предмет)</t>
  </si>
  <si>
    <t>1.2.1.2. Литература (учебный предмет)</t>
  </si>
  <si>
    <t>Кулигина А.С., Щепилова А.В.</t>
  </si>
  <si>
    <t>Аверин М.М., Джин Ф., Рорман Л. и др.</t>
  </si>
  <si>
    <t xml:space="preserve">Аверин М.М., Джин Ф., Рорман Л. </t>
  </si>
  <si>
    <t xml:space="preserve"> 5 - 6</t>
  </si>
  <si>
    <t xml:space="preserve"> 7 - 9</t>
  </si>
  <si>
    <t>1.2.5.1. Физика (учебный предмет)</t>
  </si>
  <si>
    <t>1.2.5.2. Биология (учебный предмет)</t>
  </si>
  <si>
    <t>1.2.5.3. Химия (учебный предмет)</t>
  </si>
  <si>
    <t>1.2.6. Искусство (предметная область)</t>
  </si>
  <si>
    <t>1.2.6.1. Изобразительное искусство (учебный предмет)</t>
  </si>
  <si>
    <t>1.2.6.2. Музыка (учебный предмет)</t>
  </si>
  <si>
    <t>1.2.7. Технология (предметная область)</t>
  </si>
  <si>
    <t>1.2.8. Физическая культура и основы безопасности жизнедеятельности (предметная область)</t>
  </si>
  <si>
    <t>1.2.8.1. Физическая культура (учебный предмет)</t>
  </si>
  <si>
    <t xml:space="preserve"> 5 - 7</t>
  </si>
  <si>
    <t xml:space="preserve"> 8 - 9</t>
  </si>
  <si>
    <t xml:space="preserve"> 6 - 7</t>
  </si>
  <si>
    <t>1.3. Среднее общее образование</t>
  </si>
  <si>
    <t xml:space="preserve"> 10 - 11</t>
  </si>
  <si>
    <t>1.3.2.1. Иностранный язык (базовый уровень) (учебный предмет)</t>
  </si>
  <si>
    <t>1.3.3. Общественные науки (предметная область)</t>
  </si>
  <si>
    <t>1.3.3.1. История (базовый уровень) (учебный предмет)</t>
  </si>
  <si>
    <t>1.3.4. Математика и информатика (предметная область)</t>
  </si>
  <si>
    <t>1.3.5. Естетственные науки (предметная область)</t>
  </si>
  <si>
    <t>1.3.6. Физическая культура, экология и основы безопасности жизнедеятельности (предметная область)</t>
  </si>
  <si>
    <t>1.3.6.1. Физическая культура (базовый уровень) (учебный предмет)</t>
  </si>
  <si>
    <t>1.3.3.3. География (базовый уровень) (учебный предмет)</t>
  </si>
  <si>
    <t>Макарычев Ю. Н., Миндюк Н. Г., Нешков К. И. и др.</t>
  </si>
  <si>
    <t>Чаругин В.М.</t>
  </si>
  <si>
    <t>Обучение грамоте. Горецкий В.Г. (1) (Школа России)</t>
  </si>
  <si>
    <t>Русский язык. Канакина В.П. (1-4) (Школа России)</t>
  </si>
  <si>
    <t>Литературное чтение. Климанова Л.Ф. и др. (1-4) (Школа России)</t>
  </si>
  <si>
    <t>Английский язык. Английский в фокусе (2-4)</t>
  </si>
  <si>
    <t>Немецкий язык. Бим И.Л. и др. (2-4)</t>
  </si>
  <si>
    <t>Математика. Моро М.И. и др. (1-4) (Школа России)</t>
  </si>
  <si>
    <t>Окружающий мир. Плешаков А.А. (1-4) (Школа России)</t>
  </si>
  <si>
    <t>Основы духовно-нравственной культуры народов России (4)</t>
  </si>
  <si>
    <t>Изобразительное искусство. Под ред. Неменского Б.М. (1-4) (Школа России)</t>
  </si>
  <si>
    <t>Музыка. Критская Е.Д. и др. (1-4) (Школа России)</t>
  </si>
  <si>
    <t>Технология. Лутцева Е.А. и др. (1-4) (Школа России)</t>
  </si>
  <si>
    <t>Технология. Роговцева Н.И. и др. (1-4) (Перспектива)</t>
  </si>
  <si>
    <t>Физическая культура. Лях В.И. (1-4) (Школа России)</t>
  </si>
  <si>
    <t>Физическая культура. Матвеев А.П. (1-4) (Перспектива)</t>
  </si>
  <si>
    <t>Русский язык. Рыбченкова Л.М. и др. (5-9)</t>
  </si>
  <si>
    <t>Литература. Коровина В.Я. и др. (5-9)</t>
  </si>
  <si>
    <t>Английский язык. Английский в фокусе (5-9)</t>
  </si>
  <si>
    <t>Немецкий язык. Бим И.Л. и др. (5-9)</t>
  </si>
  <si>
    <t>Французский язык. Твой друг французский язык (5-9)</t>
  </si>
  <si>
    <t>Немецкий язык. Горизонты (5-9) (Второй иностранный)</t>
  </si>
  <si>
    <t>История России. Под ред. Торкунова А. В. (6-10)</t>
  </si>
  <si>
    <t>География. Полярная звезда (5-9)</t>
  </si>
  <si>
    <t>Математика. Никольский С.М. и др. (5-6)</t>
  </si>
  <si>
    <t>Алгебра. Макарычев Ю.Н. (7-9)</t>
  </si>
  <si>
    <t>Геометрия. Атанасян Л.С. И др. (7-9)</t>
  </si>
  <si>
    <t>Физика. Кабардин О.Ф. Архимед (7-9)</t>
  </si>
  <si>
    <t>Биология. Линия жизни (5-9)</t>
  </si>
  <si>
    <t>Химия. Рудзитис Г.Е. (8-9)</t>
  </si>
  <si>
    <t>Изобразительное искусство. Под ред. Неменского Б.М. (5-8)</t>
  </si>
  <si>
    <t>Физическая культура. Лях В.И. (5-9)</t>
  </si>
  <si>
    <t>Физическая культура. Матвеев А.П. (5-9)</t>
  </si>
  <si>
    <t>Литература. Лебедев Ю. В., Журавлев В. П. (10-11) (Базовый)</t>
  </si>
  <si>
    <t>Английский язык. Английский в фокусе (10-11) (Базовый)</t>
  </si>
  <si>
    <t>Обществознание. Боголюбов Л.Н. и др. (10-11) (Базовый)</t>
  </si>
  <si>
    <t>География. Максаковский В.П. (10-11) (Базовый)</t>
  </si>
  <si>
    <t>Геометрия. Атанасян Л.С. И др. (10-11) (Базовый/Углублённый)</t>
  </si>
  <si>
    <t>Алгебра и начала математического анализа. Алимов Ш.А. и др. (10-11) (Базовый/Углублённый)</t>
  </si>
  <si>
    <t>Алгебра и начала математического анализа. Никольский С.М. и др. (10-11) (Базовый/Углублённый)</t>
  </si>
  <si>
    <t>Физика. Мякишев Г.Я. и др. Классический курс (10-11) (Базовый)</t>
  </si>
  <si>
    <t>Астрономия. "Сферы 1-11" (10-11) (Базовый)</t>
  </si>
  <si>
    <t>Химия. Рудзитис Г.Е. (10-11) Базовый уровень</t>
  </si>
  <si>
    <t>Биология. Беляев Д.К. и др. (10-11) (Базовый)</t>
  </si>
  <si>
    <t>Физическая культура. Лях В.И. (10-11) (Базовый)</t>
  </si>
  <si>
    <t>Музыка. Сергеева Г.П. (5-8)</t>
  </si>
  <si>
    <t>Бархударов С.Г., Крючков С.Е., Максимов Л.Ю. и др.</t>
  </si>
  <si>
    <t>Русский язык. Ладыженская Т. А./ Бархударов С. Г. Русский язык (5-9)</t>
  </si>
  <si>
    <t>Всеобщая история. Вигасин А.А. - Сороко-Цюпа О.С. (5-10)</t>
  </si>
  <si>
    <t>Боголюбов Л.Н., Виноградова Н.Ф., Городецкая Н.И. и др.</t>
  </si>
  <si>
    <t>Обществознание. Боголюбов Л.Н. и др. (6-9)</t>
  </si>
  <si>
    <t>Математика. "Сферы 1-11" (5-6)</t>
  </si>
  <si>
    <t>Физика. "Сферы 1-11" (7-9)</t>
  </si>
  <si>
    <t>Габриелян О.С., Остроумов И.Г., Сладков С.А.</t>
  </si>
  <si>
    <t>Химия. Габриелян О.С. (7,8-9)</t>
  </si>
  <si>
    <t>Казакевич В.М., Пичугина Г.В., Семёнова Г.Ю. и др./Под ред. Казакевича В.М.</t>
  </si>
  <si>
    <t>Казакевич В.М., Пичугина Г.В., Семёнова Г.Ю. и др. /Под ред. Казакевича B.M.</t>
  </si>
  <si>
    <t>Технология. Казакевич В. М. и др. (5-9)</t>
  </si>
  <si>
    <t>Русский язык. Рыбченкова Л.М. и др. (10-11)</t>
  </si>
  <si>
    <t>1.3.2.3. Второй иностранный язык (базовый уровень) (учебный предмет)</t>
  </si>
  <si>
    <t>География. Полярная звезда (10-11) (Базовый, углублённый)</t>
  </si>
  <si>
    <t>1.3.3.8. Право (углублённый уровень) (учебный предмет)</t>
  </si>
  <si>
    <t>1.3.3.9. Обществознание (базовый уровень) (учебный предмет)</t>
  </si>
  <si>
    <t>1.3.5.3. Астрономия (базовый уровень) (учебный предмет)</t>
  </si>
  <si>
    <t>Химия. Габриелян О.С. (10-11) (Базовый)</t>
  </si>
  <si>
    <t>Учебные курсы, обеспечивающие образовательные потребности обучающихся, курсы по выбору</t>
  </si>
  <si>
    <t>2.2.7. Искусство (предметная область)</t>
  </si>
  <si>
    <t>Роговцева Н.И., Богданова Н.В., Шипилова Н.В.</t>
  </si>
  <si>
    <t>1.1.1. Русский язык и литературное чтение (предметная область)</t>
  </si>
  <si>
    <t>1.1.2. Иностранный язык (предметная область)</t>
  </si>
  <si>
    <t>1.1.2.1. Иностранный язык (учебный предмет)</t>
  </si>
  <si>
    <t>1.1.3. Математика и информатика (предметная область)</t>
  </si>
  <si>
    <t>2. Учебники, рекомендуемые к использованию при реализации части основной образовательной программы, формируемой участниками образовательных отношений</t>
  </si>
  <si>
    <t>1.1.4. Обществознание и естествознание (Окружающий мир) (предметная область)</t>
  </si>
  <si>
    <t>1.1.5. Основы религиозных культур и светской этики (предметная область)</t>
  </si>
  <si>
    <t>1.1.6. Искусство (предметная область)</t>
  </si>
  <si>
    <t>1.1.6.1. Изобразительное искусство (учебный предмет)</t>
  </si>
  <si>
    <t>1.1.6.2. Музыка (учебный предмет)</t>
  </si>
  <si>
    <t>1.1.7. Технология (предметная область)</t>
  </si>
  <si>
    <t>1.1.8. Физическая культура (предметная область)</t>
  </si>
  <si>
    <t>1.2.1. Русский язык и литература (предметная область)</t>
  </si>
  <si>
    <t>1.2.2.1. Иностранный язык (учебный предмет)</t>
  </si>
  <si>
    <t>1.2.2. Иностранные языки (предметная область)</t>
  </si>
  <si>
    <t>1.2.2.2. Второй иностранный язык (учебный предмет)</t>
  </si>
  <si>
    <t>1.2.3. Общественно-научные предметы (предметная область)</t>
  </si>
  <si>
    <t>1.2.3.1. История России (учебный предмет)</t>
  </si>
  <si>
    <t>1.2.3.2. Всеобщая история (учебный предмет)</t>
  </si>
  <si>
    <t>1.2.3.3. Обществознание (учебный предмет)</t>
  </si>
  <si>
    <t>1.2.3.4. География (учебный предмет)</t>
  </si>
  <si>
    <t>1.2.4. Математика и информатика (предметная область)</t>
  </si>
  <si>
    <t>1.2.4.1. Математика (учебный предмет)</t>
  </si>
  <si>
    <t>1.2.4.2. Алгебра (учебный предмет)</t>
  </si>
  <si>
    <t>1.2.4.3. Геометрия (учебный предмет)</t>
  </si>
  <si>
    <t>Сумма</t>
  </si>
  <si>
    <t>1.2.5. Естественно-научные предметы (предметная область)</t>
  </si>
  <si>
    <t>1.3.1. Русский язык и литература (предметная область)</t>
  </si>
  <si>
    <t>1.3.1.1. Русский язык (базовый уровень) (учебный предмет)</t>
  </si>
  <si>
    <t>1.3.1.3. Литература (базовый уровень) (учебный предмет)</t>
  </si>
  <si>
    <t>1.3.2. Иностранные языки (предметная область)</t>
  </si>
  <si>
    <t>1.3.4.1. Математика (базовый уровень) (учебный предмет)</t>
  </si>
  <si>
    <t>1.3.5.1. Физика (базовый уровень) (учебный предмет)</t>
  </si>
  <si>
    <t>1.3.5.4. Химия (базовый уровень) (учебный предмет)</t>
  </si>
  <si>
    <t>1.3.5.6. Биология (базовый уровень) (учебный предмет)</t>
  </si>
  <si>
    <t>Всеобщая история. Чубарьян А.О. (10-11)(Базовый)</t>
  </si>
  <si>
    <t>24-3912-01</t>
  </si>
  <si>
    <t>24-3913-01</t>
  </si>
  <si>
    <t>24-3914-01</t>
  </si>
  <si>
    <t>24-3915-01</t>
  </si>
  <si>
    <t>24-3916-01</t>
  </si>
  <si>
    <t>24-3917-01</t>
  </si>
  <si>
    <t>24-3918-01</t>
  </si>
  <si>
    <t>24-3919-01</t>
  </si>
  <si>
    <t>24-3920-01</t>
  </si>
  <si>
    <t>24-3921-01</t>
  </si>
  <si>
    <t>24-3922-01</t>
  </si>
  <si>
    <t>24-3923-01</t>
  </si>
  <si>
    <t>24-3924-01</t>
  </si>
  <si>
    <t>24-3925-01</t>
  </si>
  <si>
    <t>24-3926-01</t>
  </si>
  <si>
    <t>24-3927-01</t>
  </si>
  <si>
    <t>24-3928-01</t>
  </si>
  <si>
    <t>24-3929-01</t>
  </si>
  <si>
    <t>24-3930-01</t>
  </si>
  <si>
    <t>24-3931-01</t>
  </si>
  <si>
    <t>24-3932-01</t>
  </si>
  <si>
    <t>24-3933-01</t>
  </si>
  <si>
    <t>24-3934-01</t>
  </si>
  <si>
    <t>24-3935-01</t>
  </si>
  <si>
    <t>24-3936-01</t>
  </si>
  <si>
    <t>24-3937-01</t>
  </si>
  <si>
    <t>24-3938-01</t>
  </si>
  <si>
    <t>24-3939-01</t>
  </si>
  <si>
    <t>24-3940-01</t>
  </si>
  <si>
    <t>24-3941-01</t>
  </si>
  <si>
    <t>24-3942-01</t>
  </si>
  <si>
    <t>24-3943-01</t>
  </si>
  <si>
    <t>24-3944-01</t>
  </si>
  <si>
    <t>24-3945-01</t>
  </si>
  <si>
    <t>24-3946-01</t>
  </si>
  <si>
    <t>24-3947-01</t>
  </si>
  <si>
    <t>24-3948-01</t>
  </si>
  <si>
    <t>24-3949-01</t>
  </si>
  <si>
    <t>24-3950-01</t>
  </si>
  <si>
    <t>24-3951-01</t>
  </si>
  <si>
    <t>25-0599-02</t>
  </si>
  <si>
    <t>25-0600-02</t>
  </si>
  <si>
    <t>25-0601-02</t>
  </si>
  <si>
    <t>25-0602-02</t>
  </si>
  <si>
    <t>25-0604-02</t>
  </si>
  <si>
    <t>25-0606-02</t>
  </si>
  <si>
    <t>25-0608-02</t>
  </si>
  <si>
    <t>25-0609-02</t>
  </si>
  <si>
    <t>25-0689-01</t>
  </si>
  <si>
    <t>25-0635-02</t>
  </si>
  <si>
    <t>25-0636-02</t>
  </si>
  <si>
    <t>25-0639-02</t>
  </si>
  <si>
    <t>25-0605-02</t>
  </si>
  <si>
    <t>25-0607-02</t>
  </si>
  <si>
    <t>25-0610-02</t>
  </si>
  <si>
    <t>25-0611-02</t>
  </si>
  <si>
    <t>25-0616-02</t>
  </si>
  <si>
    <t>25-0622-02</t>
  </si>
  <si>
    <t>25-0623-02</t>
  </si>
  <si>
    <t>25-0625-02</t>
  </si>
  <si>
    <t>25-0629-02</t>
  </si>
  <si>
    <t>25-0630-02</t>
  </si>
  <si>
    <t>25-0631-02</t>
  </si>
  <si>
    <t>26-0618-01</t>
  </si>
  <si>
    <t>26-0620-01</t>
  </si>
  <si>
    <t>26-0622-01</t>
  </si>
  <si>
    <t>26-0632-01</t>
  </si>
  <si>
    <t>26-0633-01</t>
  </si>
  <si>
    <t>19-0532-02</t>
  </si>
  <si>
    <t>19-0533-02</t>
  </si>
  <si>
    <t>19-0534-02</t>
  </si>
  <si>
    <t>19-0535-02</t>
  </si>
  <si>
    <t>19-0536-02</t>
  </si>
  <si>
    <t>19-0537-02</t>
  </si>
  <si>
    <t>19-0539-02</t>
  </si>
  <si>
    <t>19-0540-02</t>
  </si>
  <si>
    <t>19-0541-02</t>
  </si>
  <si>
    <t>19-0542-03</t>
  </si>
  <si>
    <t>19-0543-03</t>
  </si>
  <si>
    <t>19-0544-03</t>
  </si>
  <si>
    <t>19-0711-01</t>
  </si>
  <si>
    <t>19-0712-01</t>
  </si>
  <si>
    <t>19-0713-01</t>
  </si>
  <si>
    <t>19-0714-01</t>
  </si>
  <si>
    <t>19-0715-01</t>
  </si>
  <si>
    <t>19-0716-01</t>
  </si>
  <si>
    <t>19-0545-02</t>
  </si>
  <si>
    <t>19-0546-02</t>
  </si>
  <si>
    <t>19-0547-02</t>
  </si>
  <si>
    <t>19-0548-02</t>
  </si>
  <si>
    <t>15-1118-01</t>
  </si>
  <si>
    <t>15-0952-02</t>
  </si>
  <si>
    <t>15-0955-02</t>
  </si>
  <si>
    <t>15-0965-02</t>
  </si>
  <si>
    <t>15-0968-02</t>
  </si>
  <si>
    <t>15-0969-02</t>
  </si>
  <si>
    <t>15-0971-02</t>
  </si>
  <si>
    <t>16-0446-01</t>
  </si>
  <si>
    <t>16-0448-01</t>
  </si>
  <si>
    <t>11-1248-01</t>
  </si>
  <si>
    <t>11-1254-01</t>
  </si>
  <si>
    <t>11-1255-01</t>
  </si>
  <si>
    <t>11-1256-01</t>
  </si>
  <si>
    <t>11-1257-01</t>
  </si>
  <si>
    <t>11-1258-01</t>
  </si>
  <si>
    <t>11-1259-01</t>
  </si>
  <si>
    <t>11-1260-01</t>
  </si>
  <si>
    <t>11-1262-01</t>
  </si>
  <si>
    <t>11-1264-01</t>
  </si>
  <si>
    <t>11-1267-01</t>
  </si>
  <si>
    <t>11-1271-01</t>
  </si>
  <si>
    <t>11-1274-01</t>
  </si>
  <si>
    <t>11-1276-01</t>
  </si>
  <si>
    <t>11-1261-01</t>
  </si>
  <si>
    <t>11-1265-01</t>
  </si>
  <si>
    <t>11-1266-01</t>
  </si>
  <si>
    <t>11-1268-01</t>
  </si>
  <si>
    <t>11-1269-01</t>
  </si>
  <si>
    <t>11-1270-01</t>
  </si>
  <si>
    <t>11-1272-01</t>
  </si>
  <si>
    <t>11-1273-01</t>
  </si>
  <si>
    <t>11-1275-01</t>
  </si>
  <si>
    <t>11-1281-01</t>
  </si>
  <si>
    <t>11-1282-01</t>
  </si>
  <si>
    <t>11-1283-01</t>
  </si>
  <si>
    <t>12-0744-02</t>
  </si>
  <si>
    <t>12-0745-02</t>
  </si>
  <si>
    <t>12-0746-02</t>
  </si>
  <si>
    <t>12-0747-02</t>
  </si>
  <si>
    <t>12-0748-02</t>
  </si>
  <si>
    <t>12-0749-02</t>
  </si>
  <si>
    <t>12-0750-02</t>
  </si>
  <si>
    <t>12-0751-02</t>
  </si>
  <si>
    <t>12-0752-02</t>
  </si>
  <si>
    <t>12-0753-02</t>
  </si>
  <si>
    <t>12-0754-02</t>
  </si>
  <si>
    <t>12-0755-02</t>
  </si>
  <si>
    <t>12-0756-02</t>
  </si>
  <si>
    <t>12-0757-02</t>
  </si>
  <si>
    <t>12-0758-02</t>
  </si>
  <si>
    <t>12-0759-02</t>
  </si>
  <si>
    <t>12-0760-02</t>
  </si>
  <si>
    <t>12-0761-02</t>
  </si>
  <si>
    <t>12-0762-02</t>
  </si>
  <si>
    <t>12-0763-02</t>
  </si>
  <si>
    <t>12-0764-02</t>
  </si>
  <si>
    <t>12-0765-02</t>
  </si>
  <si>
    <t>12-0766-02</t>
  </si>
  <si>
    <t>12-0767-02</t>
  </si>
  <si>
    <t>12-0768-02</t>
  </si>
  <si>
    <t>12-0769-02</t>
  </si>
  <si>
    <t>12-0770-02</t>
  </si>
  <si>
    <t>12-0734-02</t>
  </si>
  <si>
    <t>12-0735-02</t>
  </si>
  <si>
    <t>12-0736-02</t>
  </si>
  <si>
    <t>12-0737-02</t>
  </si>
  <si>
    <t>12-0738-02</t>
  </si>
  <si>
    <t>12-0739-02</t>
  </si>
  <si>
    <t>12-0740-02</t>
  </si>
  <si>
    <t>12-0741-02</t>
  </si>
  <si>
    <t>12-0742-02</t>
  </si>
  <si>
    <t>12-0743-02</t>
  </si>
  <si>
    <t>11-1284-01</t>
  </si>
  <si>
    <t>11-1285-01</t>
  </si>
  <si>
    <t>20-0289-02</t>
  </si>
  <si>
    <t>20-0290-02</t>
  </si>
  <si>
    <t>20-0293-02</t>
  </si>
  <si>
    <t>20-0294-02</t>
  </si>
  <si>
    <t>20-0295-02</t>
  </si>
  <si>
    <t>20-0296-02</t>
  </si>
  <si>
    <t>20-0455-01</t>
  </si>
  <si>
    <t>20-0456-01</t>
  </si>
  <si>
    <t>20-0457-01</t>
  </si>
  <si>
    <t>20-0458-01</t>
  </si>
  <si>
    <t>20-0459-01</t>
  </si>
  <si>
    <t>20-0460-01</t>
  </si>
  <si>
    <t>20-0461-01</t>
  </si>
  <si>
    <t>20-0462-01</t>
  </si>
  <si>
    <t>21-0465-02</t>
  </si>
  <si>
    <t>21-0466-02</t>
  </si>
  <si>
    <t>21-0470-02</t>
  </si>
  <si>
    <t>21-0468-02</t>
  </si>
  <si>
    <t>21-0469-02</t>
  </si>
  <si>
    <t>21-0471-02</t>
  </si>
  <si>
    <t>21-0472-02</t>
  </si>
  <si>
    <t>21-0473-02</t>
  </si>
  <si>
    <t>21-0474-02</t>
  </si>
  <si>
    <t>21-0475-02</t>
  </si>
  <si>
    <t>21-0476-02</t>
  </si>
  <si>
    <t>21-0477-02</t>
  </si>
  <si>
    <t>21-0478-02</t>
  </si>
  <si>
    <t>21-0479-02</t>
  </si>
  <si>
    <t>21-0480-02</t>
  </si>
  <si>
    <t>21-0481-02</t>
  </si>
  <si>
    <t>21-0482-02</t>
  </si>
  <si>
    <t>21-0483-02</t>
  </si>
  <si>
    <t>21-0638-01</t>
  </si>
  <si>
    <t>21-0639-01</t>
  </si>
  <si>
    <t>18-0386-02</t>
  </si>
  <si>
    <t>18-0391-02</t>
  </si>
  <si>
    <t>18-0392-02</t>
  </si>
  <si>
    <t>18-0396-02</t>
  </si>
  <si>
    <t>18-0397-02</t>
  </si>
  <si>
    <t>18-0364-02</t>
  </si>
  <si>
    <t>18-0365-02</t>
  </si>
  <si>
    <t>18-0378-02</t>
  </si>
  <si>
    <t>18-0379-02</t>
  </si>
  <si>
    <t>13-0958-02</t>
  </si>
  <si>
    <t>13-0975-02</t>
  </si>
  <si>
    <t>13-0976-02</t>
  </si>
  <si>
    <t>13-0977-02</t>
  </si>
  <si>
    <t>13-0978-02</t>
  </si>
  <si>
    <t>13-0979-02</t>
  </si>
  <si>
    <t>13-0980-02</t>
  </si>
  <si>
    <t>13-0981-02</t>
  </si>
  <si>
    <t>13-1375-01</t>
  </si>
  <si>
    <t>13-1376-01</t>
  </si>
  <si>
    <t>13-1377-01</t>
  </si>
  <si>
    <t>13-1378-01</t>
  </si>
  <si>
    <t>13-1371-01</t>
  </si>
  <si>
    <t>13-1372-01</t>
  </si>
  <si>
    <t>13-1373-01</t>
  </si>
  <si>
    <t>13-1374-01</t>
  </si>
  <si>
    <t>13-0982-02</t>
  </si>
  <si>
    <t>13-0983-02</t>
  </si>
  <si>
    <t>13-0984-02</t>
  </si>
  <si>
    <t>13-0985-02</t>
  </si>
  <si>
    <t>13-0990-02</t>
  </si>
  <si>
    <t>13-0992-02</t>
  </si>
  <si>
    <t>13-0996-02</t>
  </si>
  <si>
    <t>13-0997-02</t>
  </si>
  <si>
    <t>13-0998-02</t>
  </si>
  <si>
    <t>13-0999-02</t>
  </si>
  <si>
    <t>13-1000-02</t>
  </si>
  <si>
    <t>13-1001-02</t>
  </si>
  <si>
    <t>13-1002-02</t>
  </si>
  <si>
    <t>13-1003-02</t>
  </si>
  <si>
    <t>13-1004-02</t>
  </si>
  <si>
    <t>13-1005-02</t>
  </si>
  <si>
    <t>13-1006-02</t>
  </si>
  <si>
    <t>13-1016-02</t>
  </si>
  <si>
    <t>13-1017-02</t>
  </si>
  <si>
    <t>13-1018-02</t>
  </si>
  <si>
    <t>13-1019-02</t>
  </si>
  <si>
    <t>33-0157-03</t>
  </si>
  <si>
    <t>33-0158-03</t>
  </si>
  <si>
    <t>33-0296-01</t>
  </si>
  <si>
    <t>33-0297-01</t>
  </si>
  <si>
    <t>33-0149-03</t>
  </si>
  <si>
    <t>33-0150-03</t>
  </si>
  <si>
    <t>33-0151-03</t>
  </si>
  <si>
    <t>33-0154-03</t>
  </si>
  <si>
    <t>33-0155-03</t>
  </si>
  <si>
    <t>33-0152-03</t>
  </si>
  <si>
    <t>33-0153-03</t>
  </si>
  <si>
    <t>35-0140-03</t>
  </si>
  <si>
    <t>35-0141-03</t>
  </si>
  <si>
    <t>35-0138-03</t>
  </si>
  <si>
    <t>35-0139-03</t>
  </si>
  <si>
    <t>35-0142-03</t>
  </si>
  <si>
    <t>35-0143-03</t>
  </si>
  <si>
    <t>35-0144-03</t>
  </si>
  <si>
    <t>35-0145-03</t>
  </si>
  <si>
    <t>31-0276-03</t>
  </si>
  <si>
    <t>31-0274-03</t>
  </si>
  <si>
    <t>31-0275-03</t>
  </si>
  <si>
    <t>31-0249-03</t>
  </si>
  <si>
    <t>31-0250-03</t>
  </si>
  <si>
    <t>30-0151-05</t>
  </si>
  <si>
    <t>30-0147-03</t>
  </si>
  <si>
    <t>30-0148-03</t>
  </si>
  <si>
    <t>30-0138-03</t>
  </si>
  <si>
    <t>30-0139-03</t>
  </si>
  <si>
    <t>30-0140-03</t>
  </si>
  <si>
    <t>31-0251-03</t>
  </si>
  <si>
    <t>31-0254-03</t>
  </si>
  <si>
    <t>31-0255-03</t>
  </si>
  <si>
    <t>31-0256-03</t>
  </si>
  <si>
    <t>31-0257-03</t>
  </si>
  <si>
    <t>31-0258-03</t>
  </si>
  <si>
    <t>31-0259-03</t>
  </si>
  <si>
    <t>31-0264-03</t>
  </si>
  <si>
    <t>31-0265-03</t>
  </si>
  <si>
    <t>31-0266-03</t>
  </si>
  <si>
    <t>31-0267-03</t>
  </si>
  <si>
    <t>30-0141-03</t>
  </si>
  <si>
    <t>30-0142-03</t>
  </si>
  <si>
    <t>30-0149-03</t>
  </si>
  <si>
    <t>30-0150-03</t>
  </si>
  <si>
    <t>31-0268-03</t>
  </si>
  <si>
    <t>31-0269-03</t>
  </si>
  <si>
    <t>31-0270-03</t>
  </si>
  <si>
    <t>31-0271-03</t>
  </si>
  <si>
    <t>22-0363-02</t>
  </si>
  <si>
    <t>22-0364-02</t>
  </si>
  <si>
    <t>22-0365-02</t>
  </si>
  <si>
    <t>22-0366-02</t>
  </si>
  <si>
    <t>22-0367-02</t>
  </si>
  <si>
    <t>22-0368-02</t>
  </si>
  <si>
    <t>22-0369-02</t>
  </si>
  <si>
    <t>22-0370-02</t>
  </si>
  <si>
    <t>22-0355-02</t>
  </si>
  <si>
    <t>22-0356-02</t>
  </si>
  <si>
    <t>22-0357-02</t>
  </si>
  <si>
    <t>22-0358-02</t>
  </si>
  <si>
    <t>22-0359-02</t>
  </si>
  <si>
    <t>22-0360-02</t>
  </si>
  <si>
    <t>22-0361-02</t>
  </si>
  <si>
    <t>22-0362-02</t>
  </si>
  <si>
    <t>22-0586-01</t>
  </si>
  <si>
    <t>22-0587-01</t>
  </si>
  <si>
    <t>22-0588-01</t>
  </si>
  <si>
    <t>22-0589-01</t>
  </si>
  <si>
    <t>22-0598-01</t>
  </si>
  <si>
    <t>22-0595-01</t>
  </si>
  <si>
    <t>22-0596-01</t>
  </si>
  <si>
    <t>22-0597-01</t>
  </si>
  <si>
    <t>04-0153-03</t>
  </si>
  <si>
    <t>04-0154-03</t>
  </si>
  <si>
    <t>04-0155-03</t>
  </si>
  <si>
    <t>05-0861-01</t>
  </si>
  <si>
    <t>05-0862-01</t>
  </si>
  <si>
    <t>05-0863-01</t>
  </si>
  <si>
    <t>05-0864-01</t>
  </si>
  <si>
    <t>05-0865-01</t>
  </si>
  <si>
    <t>05-0866-01</t>
  </si>
  <si>
    <t>05-0867-01</t>
  </si>
  <si>
    <t>05-0868-01</t>
  </si>
  <si>
    <t>05-0869-01</t>
  </si>
  <si>
    <t>05-0870-01</t>
  </si>
  <si>
    <t>05-0871-01</t>
  </si>
  <si>
    <t>05-0872-01</t>
  </si>
  <si>
    <t>05-0873-01</t>
  </si>
  <si>
    <t>05-0874-01</t>
  </si>
  <si>
    <t>05-0875-01</t>
  </si>
  <si>
    <t>05-0876-01</t>
  </si>
  <si>
    <t>05-0877-01</t>
  </si>
  <si>
    <t>06-0312-03</t>
  </si>
  <si>
    <t>06-0313-03</t>
  </si>
  <si>
    <t>06-0314-03</t>
  </si>
  <si>
    <t>06-0315-03</t>
  </si>
  <si>
    <t>06-0316-03</t>
  </si>
  <si>
    <t>06-0317-03</t>
  </si>
  <si>
    <t>06-0318-03</t>
  </si>
  <si>
    <t>06-0319-03</t>
  </si>
  <si>
    <t>06-0320-03</t>
  </si>
  <si>
    <t>06-0321-03</t>
  </si>
  <si>
    <t>06-0322-03</t>
  </si>
  <si>
    <t>06-0323-03</t>
  </si>
  <si>
    <t>06-0324-03</t>
  </si>
  <si>
    <t>06-0325-03</t>
  </si>
  <si>
    <t>07-0431-03</t>
  </si>
  <si>
    <t>07-0432-03</t>
  </si>
  <si>
    <t>07-0433-03</t>
  </si>
  <si>
    <t>07-0434-03</t>
  </si>
  <si>
    <t>07-0435-03</t>
  </si>
  <si>
    <t>07-0436-03</t>
  </si>
  <si>
    <t>07-0437-03</t>
  </si>
  <si>
    <t>07-0438-03</t>
  </si>
  <si>
    <t>07-0439-03</t>
  </si>
  <si>
    <t>07-0440-03</t>
  </si>
  <si>
    <t>07-0441-03</t>
  </si>
  <si>
    <t>07-0442-03</t>
  </si>
  <si>
    <t>07-0443-03</t>
  </si>
  <si>
    <t>07-0444-03</t>
  </si>
  <si>
    <t>07-0445-03</t>
  </si>
  <si>
    <t>07-0446-03</t>
  </si>
  <si>
    <t>08-0384-03</t>
  </si>
  <si>
    <t>08-0385-03</t>
  </si>
  <si>
    <t>08-0386-03</t>
  </si>
  <si>
    <t>08-0387-03</t>
  </si>
  <si>
    <t>08-0388-03</t>
  </si>
  <si>
    <t>08-0389-03</t>
  </si>
  <si>
    <t>08-0390-03</t>
  </si>
  <si>
    <t>08-0391-03</t>
  </si>
  <si>
    <t>08-0392-03</t>
  </si>
  <si>
    <t>08-0393-03</t>
  </si>
  <si>
    <t>08-0394-03</t>
  </si>
  <si>
    <t>08-0395-03</t>
  </si>
  <si>
    <t>08-0396-03</t>
  </si>
  <si>
    <t>08-0397-03</t>
  </si>
  <si>
    <t>08-0398-03</t>
  </si>
  <si>
    <t>08-0399-03</t>
  </si>
  <si>
    <t>Горецкий В. Г., Кирюшкин В. А., Виноградская Л. А. и др.</t>
  </si>
  <si>
    <t>Азбука. 1 класс. В 3-х частях. Ч.1 (для слабовидящих обучающихся)</t>
  </si>
  <si>
    <t>Азбука. 1 класс. В 3-х частях. Ч.2 (для слабовидящих обучающихся)</t>
  </si>
  <si>
    <t>Азбука. 1 класс. В 3-х частях. Ч.3 (для слабовидящих обучающихся)</t>
  </si>
  <si>
    <t>Канакина В. П., Горецкий В. Г.</t>
  </si>
  <si>
    <t>Русский язык. 1 класс. В 3-х ч. Ч. 1 (для слабовидящих обучающихся)</t>
  </si>
  <si>
    <t>Русский язык. 1 класс. В 3-х ч. Ч. 2 (для слабовидящих обучающихся)</t>
  </si>
  <si>
    <t>Русский язык. 1 класс. В 3-х ч. Ч. 3 (для слабовидящих обучающихся)</t>
  </si>
  <si>
    <t>Русский язык. 2 класс. В 4-х ч. Ч. 1 (для слабовидящих обучающихся)</t>
  </si>
  <si>
    <t>Русский язык. 2 класс. В 4-х ч. Ч. 2 (для слабовидящих обучающихся)</t>
  </si>
  <si>
    <t>Русский язык. 2 класс. В 4-х ч. Ч. 3 (для слабовидящих обучающихся)</t>
  </si>
  <si>
    <t>Русский язык. 2 класс. В 4-х ч. Ч. 4 (для слабовидящих обучающихся)</t>
  </si>
  <si>
    <t>Русский язык. 3 класс. В 5-и ч. Ч. 1 (для слабовидящих обучающихся)</t>
  </si>
  <si>
    <t>Русский язык. 3 класс. В 5-и ч. Ч. 2 (для слабовидящих обучающихся)</t>
  </si>
  <si>
    <t>Русский язык. 3 класс. В 5-и ч. Ч. 3 (для слабовидящих обучающихся)</t>
  </si>
  <si>
    <t>Русский язык. 3 класс. В 5-и ч. Ч. 4 (для слабовидящих обучающихся)</t>
  </si>
  <si>
    <t>Русский язык. 3 класс. В 5-и ч. Ч. 5 (для слабовидящих обучающихся)</t>
  </si>
  <si>
    <t>Русский язык. 4 класс. В 5-и ч. Ч. 1 (для слабовидящих обучающихся)</t>
  </si>
  <si>
    <t>Русский язык. 4 класс. В 5-и ч. Ч. 2 (для слабовидящих обучающихся)</t>
  </si>
  <si>
    <t>Русский язык. 4 класс. В 5-и ч. Ч. 3 (для слабовидящих обучающихся)</t>
  </si>
  <si>
    <t>Русский язык. 4 класс. В 5-и ч. Ч. 4 (для слабовидящих обучающихся)</t>
  </si>
  <si>
    <t>Русский язык. 4 класс. В 5-и ч. Ч. 5 (для слабовидящих обучающихся)</t>
  </si>
  <si>
    <t>Климанова Л. Ф., Горецкий В. Г., Голованова М. В.</t>
  </si>
  <si>
    <t>Литературное чтение. 1 класс. В 2 ч. Ч.1 (для слабовидящих обучающихся)</t>
  </si>
  <si>
    <t>Литературное чтение. 1 класс. В 2 ч. Ч.2 (для слабовидящих обучающихся)</t>
  </si>
  <si>
    <t>Литературное чтение. 2 класс. В 4 ч. Ч.1 (для слабовидящих обучающихся)</t>
  </si>
  <si>
    <t>Литературное чтение. 2 класс. В 4 ч. Ч.2 (для слабовидящих обучающихся)</t>
  </si>
  <si>
    <t>Литературное чтение. 2 класс. В 4 ч. Ч.3 (для слабовидящих обучающихся)</t>
  </si>
  <si>
    <t>Литературное чтение. 2 класс. В 4 ч. Ч.4 (для слабовидящих обучающихся)</t>
  </si>
  <si>
    <t>Климанова Л. Ф., Горецкий В. Г., Голованова М. В. и др.</t>
  </si>
  <si>
    <t>Литературное чтение. 3 класс. В 4 ч. Ч.1 (для слабовидящих обучающихся)</t>
  </si>
  <si>
    <t>Литературное чтение. 3 класс. В 4 ч. Ч.2 (для слабовидящих обучающихся)</t>
  </si>
  <si>
    <t>Литературное чтение. 3 класс. В 4 ч. Ч.3 (для слабовидящих обучающихся)</t>
  </si>
  <si>
    <t>Литературное чтение. 3 класс. В 4 ч. Ч.4 (для слабовидящих обучающихся)</t>
  </si>
  <si>
    <t>Литературное чтение. 4 класс. В 4 ч. Ч.1 (для слабовидящих обучающихся)</t>
  </si>
  <si>
    <t>Литературное чтение. 4 класс. В 4 ч. Ч.2 (для слабовидящих обучающихся)</t>
  </si>
  <si>
    <t>Литературное чтение. 4 класс. В 4 ч. Ч.3 (для слабовидящих обучающихся)</t>
  </si>
  <si>
    <t>Литературное чтение. 4 класс. В 4 ч. Ч.4 (для слабовидящих обучающихся)</t>
  </si>
  <si>
    <t>Английский язык. 2 класс. В 4-х частях. Ч. 1 (для слабовидящих обучающихся)</t>
  </si>
  <si>
    <t>Английский язык. 2 класс. В 4-х частях. Ч. 2 (для слабовидящих обучающихся)</t>
  </si>
  <si>
    <t>Английский язык. 2 класс. В 4-х частях. Ч. 3 (для слабовидящих обучающихся)</t>
  </si>
  <si>
    <t>Английский язык. 2 класс. В 4-х частях. Ч. 4 (для слабовидящих обучающихся)</t>
  </si>
  <si>
    <t>Английский язык. 3 класс. В 4-х частях. Ч. 1 (для слабовидящих обучающихся)</t>
  </si>
  <si>
    <t>Английский язык. 3 класс. В 4-х частях. Ч. 2 (для слабовидящих обучающихся)</t>
  </si>
  <si>
    <t>Английский язык. 3 класс. В 4-х частях. Ч. 3 (для слабовидящих обучающихся)</t>
  </si>
  <si>
    <t>Английский язык. 3 класс. В 4-х частях. Ч. 4 (для слабовидящих обучающихся)</t>
  </si>
  <si>
    <t>Английский язык. 4 класс. В 4-х частях. Ч. 1 (для слабовидящих обучающихся)</t>
  </si>
  <si>
    <t>Английский язык. 4 класс. В 4-х частях. Ч. 2 (для слабовидящих обучающихся)</t>
  </si>
  <si>
    <t>Английский язык. 4 класс. В 4-х частях. Ч. 3 (для слабовидящих обучающихся)</t>
  </si>
  <si>
    <t>Английский язык. 4 класс. В 4-х частях. Ч. 4 (для слабовидящих обучающихся)</t>
  </si>
  <si>
    <t>Немецкий язык. 2 класс. В 4-х ч. Ч.1 (для слабовидящих обучающихся)</t>
  </si>
  <si>
    <t>Немецкий язык. 2 класс. В 4-х ч. Ч.2 (для слабовидящих обучающихся)</t>
  </si>
  <si>
    <t>Немецкий язык. 2 класс. В 4-х ч. Ч.3 (для слабовидящих обучающихся)</t>
  </si>
  <si>
    <t>Немецкий язык. 2 класс. В 4-х ч. Ч.4 (для слабовидящих обучающихся)</t>
  </si>
  <si>
    <t>Бим И. Л., Рыжова Л. И., Фомичева Л. М.</t>
  </si>
  <si>
    <t>Немецкий язык. 3 класс. В 4-х ч. Ч.1 (для слабовидящих обучающихся)</t>
  </si>
  <si>
    <t>Немецкий язык. 3 класс. В 4-х ч. Ч.2 (для слабовидящих обучающихся)</t>
  </si>
  <si>
    <t>Немецкий язык. 3 класс. В 4-х ч. Ч.3 (для слабовидящих обучающихся)</t>
  </si>
  <si>
    <t>Немецкий язык. 3 класс. В 4-х ч. Ч.4 (для слабовидящих обучающихся)</t>
  </si>
  <si>
    <t>Моро М. И., Волкова С. И., Степанова С. В.</t>
  </si>
  <si>
    <t>Математика. 1 класс. В 4 ч. Ч.1 (для слабовидящих обучающихся)</t>
  </si>
  <si>
    <t>Математика. 1 класс. В 4 ч. Ч.2 (для слабовидящих обучающихся)</t>
  </si>
  <si>
    <t>Математика. 1 класс. В 4 ч. Ч.3 (для слабовидящих обучающихся)</t>
  </si>
  <si>
    <t>Математика. 1 класс. В 4 ч. Ч.4 (для слабовидящих обучающихся)</t>
  </si>
  <si>
    <t>Моро М. И., Бантова М. А., Бельтюкова Г. В. и др.</t>
  </si>
  <si>
    <t>Математика. 2 класс. В 4 ч. Ч.1 (для слабовидящих обучающихся)</t>
  </si>
  <si>
    <t>Математика. 2 класс. В 4 ч. Ч.2 (для слабовидящих обучающихся)</t>
  </si>
  <si>
    <t>Математика. 2 класс. В 4 ч. Ч.3 (для слабовидящих обучающихся)</t>
  </si>
  <si>
    <t>Математика. 2 класс. В 4 ч. Ч.4 (для слабовидящих обучающихся)</t>
  </si>
  <si>
    <t>Математика. 3 класс. В 4 ч. Ч.1 (для слабовидящих обучающихся)</t>
  </si>
  <si>
    <t>Математика. 3 класс. В 4 ч. Ч.2 (для слабовидящих обучающихся)</t>
  </si>
  <si>
    <t>Математика. 3 класс. В 4 ч. Ч.3 (для слабовидящих обучающихся)</t>
  </si>
  <si>
    <t>Математика. 3 класс. В 4 ч. Ч.4 (для слабовидящих обучающихся)</t>
  </si>
  <si>
    <t>Математика. 4 класс. В 4 ч. Ч.1 (для слабовидящих обучающихся)</t>
  </si>
  <si>
    <t>Математика. 4 класс. В 4 ч. Ч.2 (для слабовидящих обучающихся)</t>
  </si>
  <si>
    <t>Математика. 4 класс. В 4 ч. Ч.3 (для слабовидящих обучающихся)</t>
  </si>
  <si>
    <t>Математика. 4 класс. В 4 ч. Ч.4 (для слабовидящих обучающихся)</t>
  </si>
  <si>
    <t>Плешаков А. А.</t>
  </si>
  <si>
    <t>Окружающий мир. 1 класс. В 4 ч. Ч.1 (для слабовидящих обучающихся)</t>
  </si>
  <si>
    <t>Окружающий мир. 1 класс. В 4 ч. Ч.2 (для слабовидящих обучающихся)</t>
  </si>
  <si>
    <t>Окружающий мир. 1 класс. В 4 ч. Ч.3 (для слабовидящих обучающихся)</t>
  </si>
  <si>
    <t>Окружающий мир. 1 класс. В 4 ч. Ч.4 (для слабовидящих обучающихся)</t>
  </si>
  <si>
    <t>Окружающий мир. 2 класс. В 4 ч. Ч.1 (для слабовидящих обучающихся)</t>
  </si>
  <si>
    <t>Окружающий мир. 2 класс. В 4 ч. Ч.2 (для слабовидящих обучающихся)</t>
  </si>
  <si>
    <t>Окружающий мир. 2 класс. В 4 ч. Ч.3 (для слабовидящих обучающихся)</t>
  </si>
  <si>
    <t>Окружающий мир. 2 класс. В 4 ч. Ч.4 (для слабовидящих обучающихся)</t>
  </si>
  <si>
    <t>Окружающий мир. 3 класс. В 4 ч. Ч.1 (для слабовидящих обучающихся)</t>
  </si>
  <si>
    <t>Окружающий мир. 3 класс. В 4 ч. Ч.2 (для слабовидящих обучающихся)</t>
  </si>
  <si>
    <t>Окружающий мир. 3 класс. В 4 ч. Ч.3 (для слабовидящих обучающихся)</t>
  </si>
  <si>
    <t>Окружающий мир. 3 класс. В 4 ч. Ч.4 (для слабовидящих обучающихся)</t>
  </si>
  <si>
    <t>Плешаков А. А., Крючкова Е. А.</t>
  </si>
  <si>
    <t>Окружающий мир. 4 класс. В 4 ч. Ч.1 (для слабовидящих обучающихся)</t>
  </si>
  <si>
    <t>Окружающий мир. 4 класс. В 4 ч. Ч.2 (для слабовидящих обучающихся)</t>
  </si>
  <si>
    <t>Окружающий мир. 4 класс. В 4 ч. Ч.3 (для слабовидящих обучающихся)</t>
  </si>
  <si>
    <t>Окружающий мир. 4 класс. В 4 ч. Ч.4 (для слабовидящих обучающихся)</t>
  </si>
  <si>
    <t>Основы религиозных культур и светской этики. Основы православной культуры. 4 класс. В 2-х ч. Ч.1 (для слабовидящих обучающихся)</t>
  </si>
  <si>
    <t>Основы религиозных культур и светской этики. Основы православной культуры. 4 класс. В 2-х ч. Ч.2 (для слабовидящих обучающихся)</t>
  </si>
  <si>
    <t>Основы религиозных культур и светской этики. Основы мировых религиозных культур. 4 класс. В 2-х ч. Ч.1 (для слабовидящих обучающихся)</t>
  </si>
  <si>
    <t>Основы религиозных культур и светской этики. Основы мировых религиозных культур. 4 класс. В 2-х ч. Ч.2 (для слабовидящих обучающихся)</t>
  </si>
  <si>
    <t>Шемшурина А. И.</t>
  </si>
  <si>
    <t>Основы религиозных культур и светской этики. Основы светской этики. 4 класс. В 4-х ч. Ч.1 (для слабовидящих обучающихся)</t>
  </si>
  <si>
    <t>Основы религиозных культур и светской этики. Основы светской этики. 4 класс. В 4-х ч. Ч.2 (для слабовидящих обучающихся)</t>
  </si>
  <si>
    <t>Основы религиозных культур и светской этики. Основы светской этики. 4 класс. В 4-х ч. Ч.3 (для слабовидящих обучающихся)</t>
  </si>
  <si>
    <t>Основы религиозных культур и светской этики. Основы светской этики. 4 класс. В 4-х ч. Ч.4 (для слабовидящих обучающихся)</t>
  </si>
  <si>
    <t>Неменская Л. А. / Под ред. Неменского Б. М.</t>
  </si>
  <si>
    <t>Изобразительное искусство. 1 класс (для слабовидящих обучающихся)</t>
  </si>
  <si>
    <t>Горяева Н. А., Неменская Л. А., Питерских А. С. и др. / Под ред. Неменского Б. М.</t>
  </si>
  <si>
    <t>Изобразительное искусство. 3 класс. В 2-х частях. Ч.1 (для слабовидящих обучающихся)</t>
  </si>
  <si>
    <t>Изобразительное искусство. 3 класс. В 2-х частях. Ч.2 (для слабовидящих обучающихся)</t>
  </si>
  <si>
    <t>Изобразительное искусство. 4 класс. В 2-х частях. Ч.1(для слабовидящих обучающихся)</t>
  </si>
  <si>
    <t>Изобразительное искусство. 4 класс. В 2-х частях. Ч.2(для слабовидящих обучающихся)</t>
  </si>
  <si>
    <t>Критская Е. Д., Сергеева Г. П., Шмагина Т. С.</t>
  </si>
  <si>
    <t>Музыка. 1 класс (для слабовидящих обучающихся)</t>
  </si>
  <si>
    <t>Музыка. 3 класс. В 2-х ч. Ч.1 (для слабовидящих обучающихся)</t>
  </si>
  <si>
    <t>Музыка. 3 класс. В 2-х ч. Ч.2 (для слабовидящих обучающихся)</t>
  </si>
  <si>
    <t>Музыка. 4 класс. В 3-х ч. Ч.1 (для слабовидящих обучающихся)</t>
  </si>
  <si>
    <t>Музыка. 4 класс. В 3-х ч. Ч.2 (для слабовидящих обучающихся)</t>
  </si>
  <si>
    <t>Музыка. 4 класс. В 3-х ч. Ч.3 (для слабовидящих обучающихся)</t>
  </si>
  <si>
    <t>Технология. 1 класс. В 2 ч. Ч.1 (для слабовидящих обучающихся)</t>
  </si>
  <si>
    <t>Технология. 1 класс. В 2 ч. Ч.2 (для слабовидящих обучающихся)</t>
  </si>
  <si>
    <t>Технология. 2 класс. В 2 ч. Ч.1 (для слабовидящих обучающихся)</t>
  </si>
  <si>
    <t>Технология. 2 класс. В 2 ч. Ч.2 (для слабовидящих обучающихся)</t>
  </si>
  <si>
    <t>Технология. 3 класс. В 2 ч. Ч.1 (для слабовидящих обучающихся)</t>
  </si>
  <si>
    <t>Технология. 3 класс. В 2 ч. Ч.2 (для слабовидящих обучающихся)</t>
  </si>
  <si>
    <t>Технология. 4 класс. В 2 ч. Ч.1 (для слабовидящих обучающихся)</t>
  </si>
  <si>
    <t>Технология. 4 класс. В 2 ч. Ч.2 (для слабовидящих обучающихся)</t>
  </si>
  <si>
    <t>Лях В. И.</t>
  </si>
  <si>
    <t>Физическая культура. 1-4 классы. В 2-х ч. Ч. 1 (для слабовидящих обучающихся)</t>
  </si>
  <si>
    <t>Физическая культура. 1-4 классы. В 2-х ч. Ч. 2 (для слабовидящих обучающихся)</t>
  </si>
  <si>
    <t>Матвеев А. П.</t>
  </si>
  <si>
    <t>Физическая культура. 3 класс (для слабовидящих обучающихся)</t>
  </si>
  <si>
    <t>Физическая культура. 4 класс (для слабовидящих обучающихся)</t>
  </si>
  <si>
    <t>Ладыженская Т. А., Баранов М. Т., Тростенцова Л. А. и др.</t>
  </si>
  <si>
    <t>Русский язык. 5 класс. В 4-х ч. Ч.1 (для слабовидящих обучающихся)</t>
  </si>
  <si>
    <t>Русский язык. 5 класс. В 4-х ч. Ч.2 (для слабовидящих обучающихся)</t>
  </si>
  <si>
    <t>Русский язык. 5 класс. В 4-х ч. Ч.3 (для слабовидящих обучающихся)</t>
  </si>
  <si>
    <t>Русский язык. 5 класс. В 4-х ч. Ч.4 (для слабовидящих обучающихся)</t>
  </si>
  <si>
    <t>Баранов М. Т., Ладыженская Т. А., Тростенцова Л. А. и др.</t>
  </si>
  <si>
    <t>Русский язык. 6 класс. В 4-х ч. Ч.1 (для слабовидящих обучающихся)</t>
  </si>
  <si>
    <t>Русский язык. 6 класс. В 4-х ч. Ч.2 (для слабовидящих обучающихся)</t>
  </si>
  <si>
    <t>Русский язык. 6 класс. В 4-х ч. Ч.3 (для слабовидящих обучающихся)</t>
  </si>
  <si>
    <t>Русский язык. 6 класс. В 4-х ч. Ч.4 (для слабовидящих обучающихся)</t>
  </si>
  <si>
    <t>Русский язык. 7 класс. В 2-х ч. Ч.1 (для слабовидящих обучающихся)</t>
  </si>
  <si>
    <t>Русский язык. 7 класс. В 2-х ч. Ч.2 (для слабовидящих обучающихся)</t>
  </si>
  <si>
    <t>Русский язык. 8 класс. В 2-х ч. Ч.1 (для слабовидящих обучающихся)</t>
  </si>
  <si>
    <t>Русский язык. 9 класс. В 2-х ч. Ч.1 (для слабовидящих обучающихся)</t>
  </si>
  <si>
    <t>Рыбченкова Л. М., Александрова О. М., Глазков А. В. и др.</t>
  </si>
  <si>
    <t>Русский язык. 5 класс. В 3-х ч. Ч.1 (для слабовидящих обучающихся)</t>
  </si>
  <si>
    <t>Русский язык. 5 класс. В 3-х ч. Ч.2 (для слабовидящих обучающихся)</t>
  </si>
  <si>
    <t>Русский язык. 5 класс. В 3-х ч. Ч.3 (для слабовидящих обучающихся)</t>
  </si>
  <si>
    <t>Рыбченкова Л. М., Александрова О. М., Загоровская О. В. и др.</t>
  </si>
  <si>
    <t>Русский язык. 6 класс. В 3 ч. Ч.1 (для слабовидящих обучающихся)</t>
  </si>
  <si>
    <t>Русский язык. 6 класс. В 3 ч. Ч.2 (для слабовидящих обучающихся)</t>
  </si>
  <si>
    <t>Русский язык. 6 класс. В 3 ч. Ч.3 (для слабовидящих обучающихся)</t>
  </si>
  <si>
    <t>Коровина В. Я., Журавлев В. П., Коровин В. И.</t>
  </si>
  <si>
    <t>Литература. 5 класс. В 5-и ч. Ч.1 (для слабовидящих обучающихся)</t>
  </si>
  <si>
    <t>Литература. 5 класс. В 5-и ч. Ч.2 (для слабовидящих обучающихся)</t>
  </si>
  <si>
    <t>Литература. 5 класс. В 5-и ч. Ч.3 (для слабовидящих обучающихся)</t>
  </si>
  <si>
    <t>Литература. 5 класс. В 5-и ч. Ч.4 (для слабовидящих обучающихся)</t>
  </si>
  <si>
    <t>Литература. 5 класс. В 5-и ч. Ч.5 (для слабовидящих обучающихся)</t>
  </si>
  <si>
    <t>Полухина В. П., Коровина В. Я., Журавлев В. П. и др.</t>
  </si>
  <si>
    <t>Литература. 6 класс. В 5-и ч. Ч.1 (для слабовидящих обучающихся)</t>
  </si>
  <si>
    <t>Литература. 6 класс. В 5-и ч. Ч.2 (для слабовидящих обучающихся)</t>
  </si>
  <si>
    <t>Литература. 6 класс. В 5-и ч. Ч.3 (для слабовидящих обучающихся)</t>
  </si>
  <si>
    <t>Литература. 6 класс. В 5-и ч. Ч.4 (для слабовидящих обучающихся)</t>
  </si>
  <si>
    <t>Литература. 6 класс. В 5-и ч. Ч.5 (для слабовидящих обучающихся)</t>
  </si>
  <si>
    <t>Литература. 7 класс. В 5-и ч. Ч.1 (для слабовидящих обучающихся)</t>
  </si>
  <si>
    <t>Литература. 7 класс. В 5-и ч. Ч.2 (для слабовидящих обучающихся)</t>
  </si>
  <si>
    <t>Литература. 7 класс. В 5-и ч. Ч.3 (для слабовидящих обучающихся)</t>
  </si>
  <si>
    <t>Литература. 7 класс. В 5-и ч. Ч.4 (для слабовидящих обучающихся)</t>
  </si>
  <si>
    <t>Литература. 7 класс. В 5-и ч. Ч.5 (для слабовидящих обучающихся)</t>
  </si>
  <si>
    <t>Литература. 8 класс. В 6-и ч. Ч.1 (для слабовидящих обучающихся)</t>
  </si>
  <si>
    <t>Литература. 8 класс. В 6-и ч. Ч.2 (для слабовидящих обучающихся)</t>
  </si>
  <si>
    <t>Литература. 8 класс. В 6-и ч. Ч.3 (для слабовидящих обучающихся)</t>
  </si>
  <si>
    <t>Литература. 8 класс. В 6-и ч. Ч.4 (для слабовидящих обучающихся)</t>
  </si>
  <si>
    <t>Литература. 8 класс. В 6-и ч. Ч.5 (для слабовидящих обучающихся)</t>
  </si>
  <si>
    <t xml:space="preserve">Коровина В.Я., Журавлёв В.П., Коровин В.И. и др. </t>
  </si>
  <si>
    <t>Литература. 9 класс. В 6-и ч. Ч.1 (для слабовидящих обучающихся)</t>
  </si>
  <si>
    <t>Литература. 9 класс. В 6-и ч. Ч.2 (для слабовидящих обучающихся)</t>
  </si>
  <si>
    <t>Литература. 9 класс. В 6-и ч. Ч.3 (для слабовидящих обучающихся)</t>
  </si>
  <si>
    <t>Литература. 9 класс. В 6-и ч. Ч.4 (для слабовидящих обучающихся)</t>
  </si>
  <si>
    <t>Литература. 9 класс. В 6-и ч. Ч.5 (для слабовидящих обучающихся)</t>
  </si>
  <si>
    <t>Литература. 9 класс. В 6-и ч. Ч.6 (для слабовидящих обучающихся)</t>
  </si>
  <si>
    <t>Ваулина Ю. Е., Дули Д. ., Подоляко О. Е. и др.</t>
  </si>
  <si>
    <t>Английский язык. 5 класс. В 4-х частях. Ч. 1 (для слабовидящих обучающихся)</t>
  </si>
  <si>
    <t>Английский язык. 5 класс. В 4-х частях. Ч. 2 (для слабовидящих обучающихся)</t>
  </si>
  <si>
    <t>Английский язык. 5 класс. В 4-х частях. Ч. 3 (для слабовидящих обучающихся)</t>
  </si>
  <si>
    <t>Английский язык. 5 класс. В 4-х частях. Ч. 4 (для слабовидящих обучающихся)</t>
  </si>
  <si>
    <t>Ваулина Ю. Е., Дули Д., Подоляко О. Е. и др.</t>
  </si>
  <si>
    <t>Английский язык. 6 класс. В 4-х частях. Ч. 1 (для слабовидящих обучающихся)</t>
  </si>
  <si>
    <t>Английский язык. 6 класс. В 4-х частях. Ч. 2 (для слабовидящих обучающихся)</t>
  </si>
  <si>
    <t>Английский язык. 6 класс. В 4-х частях. Ч. 3 (для слабовидящих обучающихся)</t>
  </si>
  <si>
    <t>Английский язык. 6 класс. В 4-х частях. Ч. 4 (для слабовидящих обучающихся)</t>
  </si>
  <si>
    <t>Ваулина Ю. Е., Дули Д. ., Подоляко О. Е. и др.</t>
  </si>
  <si>
    <t>Английский язык. 7 класс. В 4-х частях. Ч. 1 (для слабовидящих обучающихся)</t>
  </si>
  <si>
    <t>Английский язык. 7 класс. В 4-х частях. Ч. 2 (для слабовидящих обучающихся)</t>
  </si>
  <si>
    <t>Английский язык. 7 класс. В 4-х частях. Ч. 3 (для слабовидящих обучающихся)</t>
  </si>
  <si>
    <t>Английский язык. 7 класс. В 4-х частях. Ч. 4 (для слабовидящих обучающихся)</t>
  </si>
  <si>
    <t>Английский язык. 8  класс. В 4-х частях. Ч. 1 (для слабовидящих обучающихся)</t>
  </si>
  <si>
    <t>Английский язык. 8  класс. В 4-х частях. Ч. 2 (для слабовидящих обучающихся)</t>
  </si>
  <si>
    <t>Английский язык. 8  класс. В 4-х частях. Ч. 3 (для слабовидящих обучающихся)</t>
  </si>
  <si>
    <t>Английский язык. 8  класс. В 4-х частях. Ч. 4 (для слабовидящих обучающихся)</t>
  </si>
  <si>
    <t>Английский язык. 9  класс. В 4-х частях. Ч. 1 (для слабовидящих обучающихся)</t>
  </si>
  <si>
    <t>Английский язык. 9  класс. В 4-х частях. Ч. 2 (для слабовидящих обучающихся)</t>
  </si>
  <si>
    <t>Английский язык. 9  класс. В 4-х частях. Ч. 3 (для слабовидящих обучающихся)</t>
  </si>
  <si>
    <t>Английский язык. 9  класс. В 4-х частях. Ч. 4 (для слабовидящих обучающихся)</t>
  </si>
  <si>
    <t>Немецкий язык. 5 класс. В 5-и ч. Ч.1 (для слабовидящих обучающихся)</t>
  </si>
  <si>
    <t>Немецкий язык. 5 класс. В 5-и ч. Ч.2 (для слабовидящих обучающихся)</t>
  </si>
  <si>
    <t>Немецкий язык. 5 класс. В 5-и ч. Ч.3 (для слабовидящих обучающихся)</t>
  </si>
  <si>
    <t>Немецкий язык. 5 класс. В 5-и ч. Ч.4 (для слабовидящих обучающихся)</t>
  </si>
  <si>
    <t>Немецкий язык. 5 класс. В 5-и ч. Ч.5 (для слабовидящих обучающихся)</t>
  </si>
  <si>
    <t>Французский язык. 6 класс. В 3-х частях. Часть 1 (для слабовидящих обучающихся)</t>
  </si>
  <si>
    <t>Французский язык. 6 класс. В 3-х частях. Часть 2 (для слабовидящих обучающихся)</t>
  </si>
  <si>
    <t>Французский язык. 6 класс. В 3-х частях. Часть 3 (для слабовидящих обучающихся)</t>
  </si>
  <si>
    <t>Французский язык. 9 класс. В 3-х частях. Часть 1 (для слабовидящих обучающихся)</t>
  </si>
  <si>
    <t>Французский язык. 9 класс. В 3-х частях. Часть 2 (для слабовидящих обучающихся)</t>
  </si>
  <si>
    <t>Французский язык. 9 класс. В 3-х частях. Часть 3 (для слабовидящих обучающихся)</t>
  </si>
  <si>
    <t>Немецкий язык. Второй иностранный язык. 5 класс. В 4-х ч. Ч.1 (для слабовидящих обучающихся)</t>
  </si>
  <si>
    <t>Немецкий язык. Второй иностранный язык. 5 класс. В 4-х ч. Ч.2 (для слабовидящих обучающихся)</t>
  </si>
  <si>
    <t>Немецкий язык. Второй иностранный язык. 5 класс. В 4-х ч. Ч.3 (для слабовидящих обучающихся)</t>
  </si>
  <si>
    <t>Немецкий язык. Второй иностранный язык. 5 класс. В 4-х ч. Ч.4 (для слабовидящих обучающихся)</t>
  </si>
  <si>
    <t>Немецкий язык. Второй иностарнный язык. 6 класс. В 4-х ч. Ч.1 (для слабовидящих обучающихся)</t>
  </si>
  <si>
    <t>Немецкий язык. Второй иностарнный язык. 6 класс. В 4-х ч. Ч.2 (для слабовидящих обучающихся)</t>
  </si>
  <si>
    <t>Немецкий язык. Второй иностарнный язык. 6 класс. В 4-х ч. Ч.3 (для слабовидящих обучающихся)</t>
  </si>
  <si>
    <t>Немецкий язык. Второй иностарнный язык. 6 класс. В 4-х ч. Ч.4 (для слабовидящих обучающихся)</t>
  </si>
  <si>
    <t>Немецкий язык. Второй иностарнный язык. 7 класс. В 4-х ч. Ч.1 (для слабовидящих обучающихся)</t>
  </si>
  <si>
    <t>Немецкий язык. Второй иностарнный язык. 7 класс. В 4-х ч. Ч.2 (для слабовидящих обучающихся)</t>
  </si>
  <si>
    <t>Немецкий язык. Второй иностарнный язык. 7 класс. В 4-х ч. Ч.3 (для слабовидящих обучающихся)</t>
  </si>
  <si>
    <t>Немецкий язык. Второй иностарнный язык. 7 класс. В 4-х ч. Ч.4 (для слабовидящих обучающихся)</t>
  </si>
  <si>
    <t>Аверин М.М., Джин Ф., Рорман Л. . и др.</t>
  </si>
  <si>
    <t>Немецкий язык. Второй иностранный язык. 8 класс. В 4-х ч. Ч.1 (для слабовидящих обучающихся)</t>
  </si>
  <si>
    <t>Аверин М.М., Джин Ф. ., Рорман Л. и др.</t>
  </si>
  <si>
    <t>Немецкий язык. Второй иностранный язык. 8 класс. В 4-х ч. Ч.2 (для слабовидящих обучающихся)</t>
  </si>
  <si>
    <t>Немецкий язык. Второй иностранный язык. 8 класс. В 4-х ч. Ч.3 (для слабовидящих обучающихся)</t>
  </si>
  <si>
    <t>Немецкий язык. Второй иностранный язык. 8 класс. В 4-х ч. Ч.4 (для слабовидящих обучающихся)</t>
  </si>
  <si>
    <t>Немецкий язык. Второй иностранный язык. 9 класс. В 4-х ч. Ч.1 (для слабовидящих обучающихся)</t>
  </si>
  <si>
    <t>Немецкий язык. Второй иностранный язык. 9 класс. В 4-х ч. Ч.2 (для слабовидящих обучающихся)</t>
  </si>
  <si>
    <t>Немецкий язык. Второй иностранный язык. 9 класс. В 4-х ч. Ч.3 (для слабовидящих обучающихся)</t>
  </si>
  <si>
    <t>Немецкий язык. Второй иностранный язык. 9 класс. В 4-х ч. Ч.4 (для слабовидящих обучающихся)</t>
  </si>
  <si>
    <t>Арсентьев Н. М., Данилов А. А., Стефанович П. С. и др. / Под ред. Торкунова А. В.</t>
  </si>
  <si>
    <t>Арсентьев Н. М., Данилов А. А., Курукин И. В. и др. / Под ред. Торкунова А. В.</t>
  </si>
  <si>
    <t>Арсентьев Н. М., Данилов А. А., Левандовский А. А. и др. / Под ред. Торкунова А. В.</t>
  </si>
  <si>
    <t>Вигасин А. А., Годер Г. И., Свенцицкая И. С. / Под ред. Искендерова А. А.</t>
  </si>
  <si>
    <t>Агибалова Е. В., Донской Г. М. / Под ред. Сванидзе А. А.</t>
  </si>
  <si>
    <t>Юдовская А. Я., Баранов П. А., Ванюшкина Л. М. / Под ред. Искендерова А. А.</t>
  </si>
  <si>
    <t>Юдовская А. Я., Баранов П. А., Ванюшкина Л. М. и др. / Под ред. Искендерова А. А.</t>
  </si>
  <si>
    <t>Боголюбов Л. Н., Иванова Л. Ф., Городецкая Н. И., и др.</t>
  </si>
  <si>
    <t>Боголюбов Л. Н., Лазебникова А.Ю., Городецкая Н. И. и др</t>
  </si>
  <si>
    <t>Боголюбов Л. Н., Лазебникова А.Ю., Матвеев А. И. и др.</t>
  </si>
  <si>
    <t>Алексеев А. И., Николина В. В., Липкина Е. К. и др.</t>
  </si>
  <si>
    <t>География. 5-6 классы. В 3-х ч. Ч.1 (для слабовидящих обучающихся)</t>
  </si>
  <si>
    <t>География. 5-6 классы. В 3-х ч. Ч.2 (для слабовидящих обучающихся)</t>
  </si>
  <si>
    <t>География. 5-6 классы. В 3-х ч. Ч.3 (для слабовидящих обучающихся)</t>
  </si>
  <si>
    <t>География. 7 класс. В 3-х ч. Ч.1 (для слабовидящих обучающихся)</t>
  </si>
  <si>
    <t>География. 7 класс. В 3-х ч. Ч.2 (для слабовидящих обучающихся)</t>
  </si>
  <si>
    <t>География. 7 класс. В 3-х ч. Ч.3 (для слабовидящих обучающихся)</t>
  </si>
  <si>
    <t>География. 8 класс. В 3-х ч. Ч.1 (для слабовидящих обучающихся)</t>
  </si>
  <si>
    <t>География. 8 класс. В 3-х ч. Ч.2 (для слабовидящих обучающихся)</t>
  </si>
  <si>
    <t>География. 8 класс. В 3-х ч. Ч.3 (для слабовидящих обучающихся)</t>
  </si>
  <si>
    <t>География. 9 класс. В 3-х ч. Ч.1 (для слабовидящих обучающихся)</t>
  </si>
  <si>
    <t>География. 9 класс. В 3-х ч. Ч.2 (для слабовидящих обучающихся)</t>
  </si>
  <si>
    <t>География. 9 класс. В 3-х ч. Ч.3 (для слабовидящих обучающихся)</t>
  </si>
  <si>
    <t>Бунимович Е. А., Дорофеев Г. В., Суворова С. Б. и др.</t>
  </si>
  <si>
    <t>Математика. Арифметика. Геометрия. 5 класс. В 4-х ч. Ч.1 (для слабовидящих обучающихся)</t>
  </si>
  <si>
    <t>Математика. Арифметика. Геометрия. 5 класс. В 4-х ч. Ч.2 (для слабовидящих обучающихся)</t>
  </si>
  <si>
    <t>Математика. Арифметика. Геометрия. 5 класс. В 4-х ч. Ч.3 (для слабовидящих обучающихся)</t>
  </si>
  <si>
    <t>Математика. Арифметика. Геометрия. 5 класс. В 4-х ч. Ч.4 (для слабовидящих обучающихся)</t>
  </si>
  <si>
    <t>Бунимович Е. А., Кузнецова Л. В., Минаева С. С. и др.</t>
  </si>
  <si>
    <t>Математика. 6 класс. В 4-х ч. Ч.1 (для слабовидящих обучающихся)</t>
  </si>
  <si>
    <t>Математика. 6 класс. В 4-х ч. Ч.2 (для слабовидящих обучающихся)</t>
  </si>
  <si>
    <t>Математика. 6 класс. В 4-х ч. Ч.3 (для слабовидящих обучающихся)</t>
  </si>
  <si>
    <t>Математика. 6 класс. В 4-х ч. Ч.4 (для слабовидящих обучающихся)</t>
  </si>
  <si>
    <t>Никольский С. М., Потапов М. К., Решетников Н. Н. и др.</t>
  </si>
  <si>
    <t>Математика. 5 класс. В 4-х ч.. Ч.1 (для слабовидящих обучающихся)</t>
  </si>
  <si>
    <t>Математика. 5 класс. В 4-х ч.. Ч.2 (для слабовидящих обучающихся)</t>
  </si>
  <si>
    <t>Математика. 5 класс. В 4-х ч.. Ч.3 (для слабовидящих обучающихся)</t>
  </si>
  <si>
    <t>Математика. 5 класс. В 4-х ч.. Ч.4 (для слабовидящих обучающихся)</t>
  </si>
  <si>
    <t>Математика. 6 класс. В 4-х ч.. Ч.1 (для слабовидящих обучающихся)</t>
  </si>
  <si>
    <t>Математика. 6 класс. В 4-х ч.. Ч.2 (для слабовидящих обучающихся)</t>
  </si>
  <si>
    <t>Математика. 6 класс. В 4-х ч.. Ч.3 (для слабовидящих обучающихся)</t>
  </si>
  <si>
    <t>Математика. 6 класс. В 4-х ч.. Ч.4 (для слабовидящих обучающихся)</t>
  </si>
  <si>
    <t>Алгебра. 7 класс. В 3-х ч. Ч.1 (для слабовидящих обучающихся)</t>
  </si>
  <si>
    <t>Алгебра. 7 класс. В 3-х ч. Ч.2 (для слабовидящих обучающихся)</t>
  </si>
  <si>
    <t>Алгебра. 7 класс. В 3-х ч. Ч.3 (для слабовидящих обучающихся)</t>
  </si>
  <si>
    <t>Алгебра. 8 класс. В 4-х ч. Ч.1  (для слабовидящих обучающихся)</t>
  </si>
  <si>
    <t>Алгебра. 8 класс. В 4-х ч. Ч.2  (для слабовидящих обучающихся)</t>
  </si>
  <si>
    <t>Алгебра. 8 класс. В 4-х ч. Ч.3  (для слабовидящих обучающихся)</t>
  </si>
  <si>
    <t>Алгебра. 8 класс. В 4-х ч. Ч.4  (для слабовидящих обучающихся)</t>
  </si>
  <si>
    <t>Алгебра. 9 класс. В 4-х ч. Ч.1  (для слабовидящих обучающихся)</t>
  </si>
  <si>
    <t>Алгебра. 9 класс. В 4-х ч. Ч.2  (для слабовидящих обучающихся)</t>
  </si>
  <si>
    <t>Алгебра. 9 класс. В 4-х ч. Ч.3  (для слабовидящих обучающихся)</t>
  </si>
  <si>
    <t>Алгебра. 9 класс. В 4-х ч. Ч.4  (для слабовидящих обучающихся)</t>
  </si>
  <si>
    <t>Атанасян Л. С., Бутузов В. Ф., Кадомцев С. Б. и др.</t>
  </si>
  <si>
    <t>Геометрия. 7-9 классы. В 4-х ч. Ч.1 (для слабовидящих обучающихся)</t>
  </si>
  <si>
    <t>Геометрия. 7-9 классы. В 4-х ч. Ч.2 (для слабовидящих обучающихся)</t>
  </si>
  <si>
    <t>Геометрия. 7-9 классы. В 4-х ч. Ч.3 (для слабовидящих обучающихся)</t>
  </si>
  <si>
    <t>Геометрия. 7-9 классы. В 4-х ч. Ч.4 (для слабовидящих обучающихся)</t>
  </si>
  <si>
    <t>Белага В. В., Ломаченков И. А., Панебратцев Ю. А.</t>
  </si>
  <si>
    <t>Физика. 7 класс. В 2-х ч. Ч.1 (для слабовидящих обучающихся)</t>
  </si>
  <si>
    <t>Физика. 7 класс. В 2-х ч. Ч.2 (для слабовидящих обучающихся)</t>
  </si>
  <si>
    <t>Физика. 8 класс. В 3-х ч. Ч.1 (для слабовидящих обучающихся)</t>
  </si>
  <si>
    <t>Физика. 8 класс. В 3-х ч. Ч.2 (для слабовидящих обучающихся)</t>
  </si>
  <si>
    <t>Физика. 8 класс. В 3-х ч. Ч.3 (для слабовидящих обучающихся)</t>
  </si>
  <si>
    <t>Физика. 7 класс. В 3-х ч. Ч.1 (для слабовидящих обучающихся)</t>
  </si>
  <si>
    <t>Физика. 7 класс. В 3-х ч. Ч.2 (для слабовидящих обучающихся)</t>
  </si>
  <si>
    <t>Физика. 7 класс. В 3-х ч. Ч.3 (для слабовидящих обучающихся)</t>
  </si>
  <si>
    <t>Кабардин О. Ф.</t>
  </si>
  <si>
    <t>Физика. 9 класс. В 2-х ч. Ч.1 (для слабовидящих обучающихся)</t>
  </si>
  <si>
    <t>Физика. 9 класс. В 2-х ч. Ч.2 (для слабовидящих обучающихся)</t>
  </si>
  <si>
    <t>Пасечник В. В., Суматохин С. В., Калинова Г. С. и др. / Под ред. Пасечника В. В.</t>
  </si>
  <si>
    <t>Биология. 5-6 классы. В 2-х ч. Ч.1 (для слабовидящих обучающихся)</t>
  </si>
  <si>
    <t>Биология. 5-6 классы. В 2-х ч. Ч.2 (для слабовидящих обучающихся)</t>
  </si>
  <si>
    <t>Пасечник В. В., Суматохин С. В., Калинова Г. С. / Под ред. Пасечника В. В.</t>
  </si>
  <si>
    <t>Пасечник В. В., Каменский А. А., Швецов Г. Г. / Под ред. Пасечника В. В.</t>
  </si>
  <si>
    <t>Биология. 8 класс. В 3-х ч. Ч.1 (для слабовидящих обучающихся)</t>
  </si>
  <si>
    <t>Биология. 8 класс. В 3-х ч. Ч.2 (для слабовидящих обучающихся)</t>
  </si>
  <si>
    <t>Биология. 8 класс. В 3-х ч. Ч.3 (для слабовидящих обучающихся)</t>
  </si>
  <si>
    <t>Пасечник В. В., Каменский А. А., Швецов Г. Г. и др. / Под ред. Пасечника В. В.</t>
  </si>
  <si>
    <t>Биология. 9 класс. В 2-х ч. Ч.1 (для слабовидящих обучающихся)</t>
  </si>
  <si>
    <t>Биология. 9 класс. В 2-х ч. Ч.2 (для слабовидящих обучающихся)</t>
  </si>
  <si>
    <t>Химия. 8 класс. В 2-х ч. Ч.1 (для слабовидящих обучающихся)</t>
  </si>
  <si>
    <t>Химия. 8 класс. В 2-х ч. Ч.2 (для слабовидящих обучающихся)</t>
  </si>
  <si>
    <t>Химия. 9 класс. В 2-х ч. Ч.1 (для слабовидящих обучающихся)</t>
  </si>
  <si>
    <t>Химия. 9 класс. В 2-х ч. Ч.2 (для слабовидящих обучающихся)</t>
  </si>
  <si>
    <t>Рудзитис Г. Е., Фельдман Ф. Г.</t>
  </si>
  <si>
    <t>Горяева Н. А., Островская О. В. / Под ред. Неменского Б. М.</t>
  </si>
  <si>
    <t>Изобразительное искусство. 5 класс. В 3-х ч. Ч.1 (для слабовидящих обучающихся)</t>
  </si>
  <si>
    <t>Изобразительное искусство. 5 класс. В 3-х ч. Ч.2 (для слабовидящих обучающихся)</t>
  </si>
  <si>
    <t>Изобразительное искусство. 5 класс. В 3-х ч. Ч.3 (для слабовидящих обучающихся)</t>
  </si>
  <si>
    <t>Изобразительное искусство. 6 класс. В 4-х ч. Ч.1 (для слабовидящих обучающихся)</t>
  </si>
  <si>
    <t>Изобразительное искусство. 6 класс. В 4-х ч. Ч.2 (для слабовидящих обучающихся)</t>
  </si>
  <si>
    <t>Изобразительное искусство. 6 класс. В 4-х ч. Ч.3 (для слабовидящих обучающихся)</t>
  </si>
  <si>
    <t>Изобразительное искусство. 6 класс. В 4-х ч. Ч.4 (для слабовидящих обучающихся)</t>
  </si>
  <si>
    <t>Питерских А. С. / Под ред. Неменского Б. М.</t>
  </si>
  <si>
    <t>Изобразительное искусство. 8 класс. В 4-х ч. Ч.1 (для слабовидящих обучающихся)</t>
  </si>
  <si>
    <t>Изобразительное искусство. 8 класс. В 4-х ч. Ч.2 (для слабовидящих обучающихся)</t>
  </si>
  <si>
    <t>Изобразительное искусство. 8 класс. В 4-х ч. Ч.3 (для слабовидящих обучающихся)</t>
  </si>
  <si>
    <t>Изобразительное искусство. 8 класс. В 4-х ч. Ч.4 (для слабовидящих обучающихся)</t>
  </si>
  <si>
    <t>Сергеева Г. П., Критская Е. Д.</t>
  </si>
  <si>
    <t>Музыка. 5 класс. В 2-х ч. Ч.1 (для слабовидящих обучающихся)</t>
  </si>
  <si>
    <t>Музыка. 5 класс. В 2-х ч. Ч.2 (для слабовидящих обучающихся)</t>
  </si>
  <si>
    <t>Музыка. 6 класс. В 2-х ч. Ч.1 (для слабовидящих обучающихся)</t>
  </si>
  <si>
    <t>Музыка. 6 класс. В 2-х ч. Ч.2 (для слабовидящих обучающихся)</t>
  </si>
  <si>
    <t>Виленский М. Я., Туревский И. М., Торочкова Т. Ю. и др. / Под ред. Виленского М. Я.</t>
  </si>
  <si>
    <t>Физическая культура. 5-7 классы. В 3-х ч. Ч. 1 (для слабовидящих обучающихся)</t>
  </si>
  <si>
    <t>Физическая культура. 5-7 классы. В 3-х ч. Ч. 2 (для слабовидящих обучающихся)</t>
  </si>
  <si>
    <t>Физическая культура. 5-7 классы. В 3-х ч. Ч. 3 (для слабовидящих обучающихся)</t>
  </si>
  <si>
    <t>Физическая культура. 6-7 классы. В 2-х ч. Ч. 1 (для слабовидящих обучающихся)</t>
  </si>
  <si>
    <t>Физическая культура. 6-7 классы. В 2-х ч. Ч. 2 (для слабовидящих обучающихся)</t>
  </si>
  <si>
    <t>Рыбченкова Л. М., Александрова О. М., Нарушевич А. Г. и др.</t>
  </si>
  <si>
    <t>Лебедев Ю. В., Романова А. Н., Смирнова Л. Н.</t>
  </si>
  <si>
    <t>Русский язык и литература. Литература. 10 класс. В 5-и ч. Ч.1. (для слабовидящих обучающихся)</t>
  </si>
  <si>
    <t>Русский язык и литература. Литература. 10 класс. В 5-и ч. Ч.2. (для слабовидящих обучающихся)</t>
  </si>
  <si>
    <t>Русский язык и литература. Литература. 10 класс. В 5-и ч. Ч.3. (для слабовидящих обучающихся)</t>
  </si>
  <si>
    <t>Русский язык и литература. Литература. 10 класс. В 5-и ч. Ч.4. (для слабовидящих обучающихся)</t>
  </si>
  <si>
    <t>Русский язык и литература. Литература. 10 класс. В 5-и ч. Ч.5. (для слабовидящих обучающихся)</t>
  </si>
  <si>
    <t>Михайлов О. Н., Шайтанов И. О., Чалмаев В. А. и др. / Под ред. Журавлева В. П.</t>
  </si>
  <si>
    <t>Русский язык и литература. Литература. 11 кл.. В 5-и ч.. Ч.1. (для слабовидящих обучающихся)</t>
  </si>
  <si>
    <t>Русский язык и литература. Литература. 11 кл.. В 5-и ч.. Ч.2. (для слабовидящих обучающихся)</t>
  </si>
  <si>
    <t>Русский язык и литература. Литература. 11 кл.. В 5-и ч.. Ч.3. (для слабовидящих обучающихся)</t>
  </si>
  <si>
    <t>Русский язык и литература. Литература. 11 кл.. В 5-и ч.. Ч.4. (для слабовидящих обучающихся)</t>
  </si>
  <si>
    <t>Русский язык и литература. Литература. 11 кл.. В 5-и ч.. Ч.5. (для слабовидящих обучающихся)</t>
  </si>
  <si>
    <t>Афанасьева О.В., Дули Д., Михеева И. В. и др.</t>
  </si>
  <si>
    <t>Английский язык. 10 класс. В 4-х частях. Ч. 1 (для слабовидящих обучающихся)</t>
  </si>
  <si>
    <t>Английский язык. 10 класс. В 4-х частях. Ч. 2 (для слабовидящих обучающихся)</t>
  </si>
  <si>
    <t>Английский язык. 10 класс. В 4-х частях. Ч. 3 (для слабовидящих обучающихся)</t>
  </si>
  <si>
    <t>Английский язык. 10 класс. В 4-х частях. Ч. 4 (для слабовидящих обучающихся)</t>
  </si>
  <si>
    <t>Английский язык. 11 класс. В 4-х частях. Ч. 1 (для слабовидящих обучающихся)</t>
  </si>
  <si>
    <t>Английский язык. 11 класс. В 4-х частях. Ч. 2 (для слабовидящих обучающихся)</t>
  </si>
  <si>
    <t>Английский язык. 11 класс. В 4-х частях. Ч. 3 (для слабовидящих обучающихся)</t>
  </si>
  <si>
    <t>Английский язык. 11 класс. В 4-х частях. Ч. 4 (для слабовидящих обучающихся)</t>
  </si>
  <si>
    <t>Горинов М. М., Данилов А.А., Моруков М. Ю. и др. / Под ред. Торкунова А. В.</t>
  </si>
  <si>
    <t>Уколова В.И., 
Ревякин А. В./ 
Под ред. Чубарьяна А.О.</t>
  </si>
  <si>
    <t xml:space="preserve">Улунян А. А., Сергеев Е. Ю. /Под ред. Чубарьяна А.О.       </t>
  </si>
  <si>
    <t>Гладкий Ю. Н., Николина В. В</t>
  </si>
  <si>
    <t>География. 10 класс. Базовый и углублённый уровени. В 3-х ч. Ч.1 (для слабовидящих обучающихся)</t>
  </si>
  <si>
    <t>География. 10 класс. Базовый и углублённый уровени. В 3-х ч. Ч.2 (для слабовидящих обучающихся)</t>
  </si>
  <si>
    <t>География. 10 класс. Базовый и углублённый уровени. В 3-х ч. Ч.3 (для слабовидящих обучающихся)</t>
  </si>
  <si>
    <t>Гладкий Ю. Н., Николина В. В.</t>
  </si>
  <si>
    <t>География. 11 класс. Базовый и углублённый уровени. В 3-х ч. Ч.1 (для слабовидящих обучающихся)</t>
  </si>
  <si>
    <t>География. 11 класс. Базовый и углублённый уровени. В 3-х ч. Ч.2 (для слабовидящих обучающихся)</t>
  </si>
  <si>
    <t>География. 11 класс. Базовый и углублённый уровени. В 3-х ч. Ч.3 (для слабовидящих обучающихся)</t>
  </si>
  <si>
    <t>Максаковский В.П.</t>
  </si>
  <si>
    <t>География. 10-11 классы. Базовый уровень. В 4-х ч. Ч.1 (для слабовидящих обучающихся)</t>
  </si>
  <si>
    <t>География. 10-11 классы. Базовый уровень. В 4-х ч. Ч.2 (для слабовидящих обучающихся)</t>
  </si>
  <si>
    <t>География. 10-11 классы. Базовый уровень. В 4-х ч. Ч.3 (для слабовидящих обучающихся)</t>
  </si>
  <si>
    <t>География. 10-11 классы. Базовый уровень. В 4-х ч. Ч.4 (для слабовидящих обучающихся)</t>
  </si>
  <si>
    <t>Боголюбов Л. Н., Лазебникова А. Ю., Матвеев А. И.и др. / Под ред. Боголюбова Л. Н., Лазебниковой А. Ю.</t>
  </si>
  <si>
    <t>Боголюбов Л. Н., Городецкая Н. И., Лазебникова А. Ю. и др. / Под ред. Боголюбова Л. Н., Лазебниковой А. Ю.</t>
  </si>
  <si>
    <t>Алимов Ш. А., Колягин Ю. М., Ткачева М. В. и др.</t>
  </si>
  <si>
    <t>Математика: алгебра и начала математического анализа, геометрия. Алгебра и начала математического анализа. 10-11 классы. В 4-х ч. Ч.1  (для слабовидящих обучающихся)</t>
  </si>
  <si>
    <t>Математика: алгебра и начала математического анализа, геометрия. Алгебра и начала математического анализа. 10-11 классы. В 4-х ч. Ч.2  (для слабовидящих обучающихся)</t>
  </si>
  <si>
    <t>Математика: алгебра и начала математического анализа, геометрия. Алгебра и начала математического анализа. 10-11 классы. В 4-х ч. Ч.3  (для слабовидящих обучающихся)</t>
  </si>
  <si>
    <t>Математика: алгебра и начала математического анализа, геометрия. Алгебра и начала математического анализа. 10-11 классы. В 4-х ч. Ч.4  (для слабовидящих обучающихся)</t>
  </si>
  <si>
    <t>Математика: алгебра и начала математического анализа, геометрия. Геометрия. 10-11 классы. 
В 3-х ч. Ч.1 (для слабовидящих 
обучающихся)</t>
  </si>
  <si>
    <t>Математика: алгебра и начала математического анализа, геометрия. Геометрия. 10-11 классы. 
В 3-х ч. Ч.2 (для слабовидящих 
обучающихся)</t>
  </si>
  <si>
    <t>Математика: алгебра и начала математического анализа, геометрия. Геометрия. 10-11 классы. 
В 3-х ч. Ч.3 (для слабовидящих 
обучающихся)</t>
  </si>
  <si>
    <t>Математика: алгебра и начала математического анализа, геометрия. Алгебра и начала математического анализа. 10 класс. В 4-х частях. Часть 1. (для слабовидящих обучающихся)</t>
  </si>
  <si>
    <t>Математика: алгебра и начала математического анализа, геометрия. Алгебра и начала математического анализа. 10 класс. В 4-х частях. Часть 2. (для слабовидящих обучающихся)</t>
  </si>
  <si>
    <t>Математика: алгебра и начала математического анализа, геометрия. Алгебра и начала математического анализа. 11 класс. В 4-х частях. 
Часть 2. (версия для слабовидящих)</t>
  </si>
  <si>
    <t>Математика: алгебра и начала математического анализа, геометрия. Алгебра и начала математического анализа. 11 класс. В 4-х частях. 
Часть 3. (версия для слабовидящих)</t>
  </si>
  <si>
    <t>Физика. 11 класс. В 4-х ч. Ч.1 (для слабовидящих обучающихся)</t>
  </si>
  <si>
    <t>Физика. 11 класс. В 4-х ч. Ч.2 (для слабовидящих обучающихся)</t>
  </si>
  <si>
    <t>Физика. 11 класс. В 4-х ч. Ч.3 (для слабовидящих обучающихся)</t>
  </si>
  <si>
    <t>Физика. 11 класс. В 4-х ч. Ч.4 (для слабовидящих обучающихся)</t>
  </si>
  <si>
    <t>Мякишев Г. Я., Буховцев Б. Б., Сотский Н. Н. / Под ред. Парфентьевой Н. А.</t>
  </si>
  <si>
    <t>Физика. 10 класс. В 4-х ч. Ч.1 (для слабовидящих обучающихся)</t>
  </si>
  <si>
    <t>Физика. 10 класс. В 4-х ч. Ч.2 (для слабовидящих обучающихся)</t>
  </si>
  <si>
    <t>Физика. 10 класс. В 4-х ч. Ч.3 (для слабовидящих обучающихся)</t>
  </si>
  <si>
    <t>Физика. 10 класс. В 4-х ч. Ч.4 (для слабовидящих обучающихся)</t>
  </si>
  <si>
    <t>Мякишев Г. Я., Буховцев Б. Б., Чаругин В. М. / Под ред. Парфентьевой Н. А.</t>
  </si>
  <si>
    <t>Астрономия. 10 - 11 классы. В 2-х ч. Ч.1 (для слабовидящих обучающихся)</t>
  </si>
  <si>
    <t>Астрономия. 10 - 11 классы. В 2-х ч. Ч.2 (для слабовидящих обучающихся)</t>
  </si>
  <si>
    <t>Химия. 10 класс. В 2-х ч. Ч.1 (для слабовидящих обучающихся)</t>
  </si>
  <si>
    <t>Химия. 10 класс. В 2-х ч. Ч.2 (для слабовидящих обучающихся)</t>
  </si>
  <si>
    <t>Химия. 11 класс. В 2-х ч. Ч.1 (для слабовидящих обучающихся)</t>
  </si>
  <si>
    <t>Химия. 11 класс. В 2-х ч. Ч.2 (для слабовидящих обучающихся)</t>
  </si>
  <si>
    <t>Беляев Д. ., Дымшиц Г. М., Кузнецова Л. Н. и др. / Под ред. Беляева Д. ., Дымшица Г. М.</t>
  </si>
  <si>
    <t>Биология. 10 класс. В 2-х ч. Ч.1 (для слабовидящих обучающихся)</t>
  </si>
  <si>
    <t>Биология. 10 класс. В 2-х ч. Ч.2 (для слабовидящих обучающихся)</t>
  </si>
  <si>
    <t>Беляев Д. ., Дымшиц Г. М., Бородин П. М. и др. / Под ред. Беляева Д. ., Дымшица Г. М.</t>
  </si>
  <si>
    <t>Биология. 11 класс. В 2-х ч. Ч.1 (для слабовидящих обучающихся)</t>
  </si>
  <si>
    <t>Биология. 11 класс. В 2-х ч. Ч.2 (для слабовидящих обучающихся)</t>
  </si>
  <si>
    <t>Физическая культура. 10-11 классы. В 2-х ч. Ч. 1 (для слабовидящих обучающихся)</t>
  </si>
  <si>
    <t>Физическая культура. 10-11 классы. В 2-х ч. Ч. 2 (для слабовидящих обучающихся)</t>
  </si>
  <si>
    <t>Сергеева Г. П., Кашекова И. Э., Критская Е. Д.</t>
  </si>
  <si>
    <t>Искусство. 8-9 классы. В 4-х ч. Ч.1 (для слабовидящих обучающихся)</t>
  </si>
  <si>
    <t>Искусство. 8-9 классы. В 4-х ч. Ч.2 (для слабовидящих обучающихся)</t>
  </si>
  <si>
    <t>Искусство. 8-9 классы. В 4-х ч. Ч.3 (для слабовидящих обучающихся)</t>
  </si>
  <si>
    <t>Искусство. 8-9 классы. В 4-х ч. Ч.4 (для слабовидящих обучающихся)</t>
  </si>
  <si>
    <t>Биология. 7 класс. В 2-х ч. Ч.1 (для слабовидящих обучающихся)</t>
  </si>
  <si>
    <t>Биология. 7 класс. В 2-х ч. Ч.2 (для слабовидящих обучающихся)</t>
  </si>
  <si>
    <t>Литература. 8 класс. В 6-и ч. Ч.6 (для слабовидящих обучающихся)</t>
  </si>
  <si>
    <t>25-0637-02</t>
  </si>
  <si>
    <t>25-0638-02</t>
  </si>
  <si>
    <t>25-0619-02</t>
  </si>
  <si>
    <t>20-0291-03</t>
  </si>
  <si>
    <t>20-0292-03</t>
  </si>
  <si>
    <t>Русский язык. 8 класс. В 2-х ч. Ч.2 (для слабовидящих обучающихся)</t>
  </si>
  <si>
    <t>Русский язык. 9 класс. В 2-х ч. Ч.2 (для слабовидящих обучающихся)</t>
  </si>
  <si>
    <t>26-0631-01</t>
  </si>
  <si>
    <t>2.2. Основное общее образование</t>
  </si>
  <si>
    <t>Немецкий язык. 4 класс. В 5-и ч. Ч.1 (для слабовидящих обучающихся)</t>
  </si>
  <si>
    <t>Немецкий язык. 4 класс. В 5-и ч. Ч.2 (для слабовидящих обучающихся)</t>
  </si>
  <si>
    <t>Немецкий язык. 4 класс. В 5-и ч. Ч.3 (для слабовидящих обучающихся)</t>
  </si>
  <si>
    <t>Немецкий язык. 4 класс. В 5-и ч. Ч.4 (для слабовидящих обучающихся)</t>
  </si>
  <si>
    <t>Немецкий язык. 4 класс. В 5-и ч. Ч.5 (для слабовидящих обучающихся)</t>
  </si>
  <si>
    <t>История России. 6 класс. В 5-и ч. Ч. 1 (для слабовидящих обучающихся)</t>
  </si>
  <si>
    <t>История России. 6 класс. В 5-и ч. Ч. 2 (для слабовидящих обучающихся)</t>
  </si>
  <si>
    <t>История России. 6 класс. В 5-и ч. Ч. 3 (для слабовидящих обучающихся)</t>
  </si>
  <si>
    <t>История России. 6 класс. В 5-и ч. Ч. 4 (для слабовидящих обучающихся)</t>
  </si>
  <si>
    <t>История России. 6 класс. В 5-и ч. Ч. 5 (для слабовидящих обучающихся)</t>
  </si>
  <si>
    <t xml:space="preserve">История России. 7 класс. В 4-х ч. Ч. 1 (для слабовидящих обучающихся)     </t>
  </si>
  <si>
    <t>История России. 7 класс. В 4-х ч. Ч. 2 (для слабовидящих обучающихся)</t>
  </si>
  <si>
    <t>История России. 7 класс. В 4-х ч. Ч. 3 (для слабовидящих обучающихся)</t>
  </si>
  <si>
    <t>История России. 7 класс. В 4-х ч. Ч. 4 (для слабовидящих обучающихся)</t>
  </si>
  <si>
    <t>История России. 8 класс. В 4-х ч. Ч. 1 (для слабовидящих обучающихся)</t>
  </si>
  <si>
    <t>История России. 8 класс. В 4-х ч. Ч. 2 (для слабовидящих обучающихся)</t>
  </si>
  <si>
    <t>История России. 8 класс. В 4-х ч. Ч. 3 (для слабовидящих обучающихся)</t>
  </si>
  <si>
    <t>История России. 8 класс. В 4-х ч. Ч. 4 (для слабовидящих обучающихся)</t>
  </si>
  <si>
    <t xml:space="preserve">История России. 9 класс. В 5-и ч. Ч. 1 (для слабовидящих обучающихся)       </t>
  </si>
  <si>
    <t>История России. 9 класс. В 5-и ч. Ч. 2 (для слабовидящих обучающихся)</t>
  </si>
  <si>
    <t>История России. 9 класс. В 5-и ч. Ч. 3 (для слабовидящих обучающихся)</t>
  </si>
  <si>
    <t>История России. 9 класс.  В 5-и ч. Ч. 4 (для слабовидящих обучающихся)</t>
  </si>
  <si>
    <t>История России. 9 класс.  В 5-и ч. Ч. 5 (для слабовидящих обучающихся)</t>
  </si>
  <si>
    <t>Всеобщая история. История Древнего мира. 5 класс. В 3-х ч. Ч. 1 (для слабовидящих обучающихся)</t>
  </si>
  <si>
    <t>Всеобщая история. История Древнего мира. 5 класс. В 3-х ч. Ч. 2 (для слабовидящих обучающихся)</t>
  </si>
  <si>
    <t>Всеобщая история. История Древнего мира. 5 класс.В 3-х ч. Ч. 3 (для слабовидящих обучающихся)</t>
  </si>
  <si>
    <t>Всеобщая история. История Средних веков. 6 класс. В 3-х ч. Ч. 1 (для слабовидящих обучающихся)</t>
  </si>
  <si>
    <t>Всеобщая история. История Средних веков. 6 класс. В 3-х ч. Ч. 2 (для слабовидящих обучающихся)</t>
  </si>
  <si>
    <t>Всеобщая история. История Средних веков. 6 класс. В 3-х ч. Ч. 3 (для слабовидящих обучающихся)</t>
  </si>
  <si>
    <t>Всеобщая история. История Нового времени. 7 класс. В 3-х ч. Ч. 1 (для слабовидящих обучающихся)</t>
  </si>
  <si>
    <t>Всеобщая история. История Нового времени. 7 класс. В 3-х ч. Ч. 2 (для слабовидящих обучающихся)</t>
  </si>
  <si>
    <t>Всеобщая история. История Нового времени. 7 класс. В 3-х ч. Ч. 3 (для слабовидящих обучающихся)</t>
  </si>
  <si>
    <t>Всеобщая история. История Нового времени. 8 класс. В 3-х ч. Ч. 1 (для слабовидящих обучающихся)</t>
  </si>
  <si>
    <t>Всеобщая история. История Нового времени. 8 класс. В 3-х ч. Ч. 2 (для слабовидящих обучающихся)</t>
  </si>
  <si>
    <t>Всеобщая история. История Нового времени. 8 класс. В 3-х ч. Ч. 3 (для слабовидящих обучающихся)</t>
  </si>
  <si>
    <t>Всеобщая история. История Нового времени. 9 класс. В 3-х ч. Ч. 1 (для слабовидящих обучающихся)</t>
  </si>
  <si>
    <t>Всеобщая история. История Нового времени. 9 класс. В 3-х ч. Ч. 2 (для слабовидящих обучающихся)</t>
  </si>
  <si>
    <t>Всеобщая история. История Нового времени. 9 класс. В 3-х ч. Ч. 3 (для слабовидящих обучающихся)</t>
  </si>
  <si>
    <t>Обществознание. 6 класс. В 2-х ч. Ч. 1 (для слабовидящих обучающихся)</t>
  </si>
  <si>
    <t>Обществознание. 6 класс. В 2-х ч. Ч. 2 (для слабовидящих обучающихся)</t>
  </si>
  <si>
    <t>Обществознание. 7 класс. В 2-х ч. Ч. 1 (для слабовидящих обучающихся)</t>
  </si>
  <si>
    <t>Обществознание. 7 класс. В 2-х ч. Ч. 2 (для слабовидящих обучающихся)</t>
  </si>
  <si>
    <t>Обществознание. 8 класс. В 3-х ч. Ч. 1 (для слабовидящих обучающихся)</t>
  </si>
  <si>
    <t>Обществознание. 8 класс. В 3-х ч. Ч. 2 (для слабовидящих обучающихся)</t>
  </si>
  <si>
    <t>Обществознание. 8 класс.В 3-х ч. Ч. 3 (для слабовидящих обучающихся)</t>
  </si>
  <si>
    <t>Обществознание. 9 класс. В 3-х ч. Ч. 1 (для слабовидящих обучающихся)</t>
  </si>
  <si>
    <t>Обществознание. 9 класс. В 3-х ч. Ч. 2 (для слабовидящих обучающихся)</t>
  </si>
  <si>
    <t>Обществознание. 9 класс. В 3-х ч. Ч. 3 (для слабовидящих обучающихся)</t>
  </si>
  <si>
    <t>Технология. 5 класс. В 2-х ч. Ч.1 (для слабовидящих обучающихся)</t>
  </si>
  <si>
    <t>Технология. 5 класс. В 2-х ч. Ч.2 (для слабовидящих обучающихся)</t>
  </si>
  <si>
    <t>Технология. 6 класс. В 2-х ч. Ч.1 (для слабовидящих обучающихся)</t>
  </si>
  <si>
    <t>Технология. 6 класс. В 2-х ч. Ч.2 (для слабовидящих обучающихся)</t>
  </si>
  <si>
    <t>Технология. 7 класс. В 2-х ч. Ч.1 (для слабовидящих обучающихся)</t>
  </si>
  <si>
    <t>Технология. 7 класс. В 2-х ч. Ч.2 (для слабовидящих обучающихся)</t>
  </si>
  <si>
    <t>Технология. 8-9 классы. В 2-х ч. Ч.1 (для слабовидящих обучающихся)</t>
  </si>
  <si>
    <t>Технология. 8-9 классы. В 2-х ч. Ч.2 (для слабовидящих обучающихся)</t>
  </si>
  <si>
    <t>Русский язык. 10-11 классы. В 2-х ч. Ч.1 (для слабовидящих обучающихся)</t>
  </si>
  <si>
    <t>Русский язык. 10-11 классы. В 2-х ч. Ч.2 (для слабовидящих обучающихся)</t>
  </si>
  <si>
    <t>История России. 10 класс. Базовый и углублённый уровни. В 6-и ч. Ч. 1 (для слабовидящих обучающихся)</t>
  </si>
  <si>
    <t>История России. 10 класс. Базовый и углублённый уровни. В 6-и ч. Ч. 2 (для слабовидящих обучающихся)</t>
  </si>
  <si>
    <t>История России. 10 класс. Базовый и углублённый уровни. В 6-и ч. Ч. 3 (для слабовидящих обучающихся)</t>
  </si>
  <si>
    <t>История России. 10 класс. Базовый и углублённый уровни. В 6-и ч. Ч. 4 (для слабовидящих обучающихся)</t>
  </si>
  <si>
    <t>История России. 10 класс. Базовый и углублённый уровни. В 6-и ч. Ч. 5 (для слабовидящих обучающихся)</t>
  </si>
  <si>
    <t>История России. 10 класс. Базовый и углублённый уровни. В 6-и ч. Ч. 6 (для слабовидящих обучающихся)</t>
  </si>
  <si>
    <t>История. Всеобщая история. 10 класс. Базовый уровень. В 3-х ч. Ч. 1 (для слабовидящих обучающихся)</t>
  </si>
  <si>
    <t>История. Всеобщая история. 10 класс. Базовый уровень. В 3-х ч. Ч. 2 (для слабовидящих обучающихся)</t>
  </si>
  <si>
    <t>История. Всеобщая история. 10 класс. Базовый уровень. В 3-х ч. Ч. 3 (для слабовидящих обучающихся)</t>
  </si>
  <si>
    <t>История. Всеобщая история. 11 класс. Базовый уровень. В 3-х ч. Ч. 1 (для слабовидящих обучающихся)</t>
  </si>
  <si>
    <t>История. Всеобщая история. 11 класс. Базовый уровень.  В 3-х ч. Ч. 2 (для слабовидящих обучающихся)</t>
  </si>
  <si>
    <t>История. Всеобщая история. 11 класс. Базовый уровень. В 3-х ч. Ч. 3 (для слабовидящих обучающихся)</t>
  </si>
  <si>
    <t>Обществознание. 10 класс. Базовый уровень. В 3-х ч. Ч. 1 (для слабовидящих обучающихся)</t>
  </si>
  <si>
    <t>Обществознание. 10 класс. Базовый уровень. В 3-х ч. Ч. 2 (для слабовидящих обучающихся)</t>
  </si>
  <si>
    <t>Обществознание. 10 класс. Базовый уровень. В 3-х ч. Ч. 3 (для слабовидящих обучающихся)</t>
  </si>
  <si>
    <t>Обществознание. 11 класс. Базовый уровень. В 3-х ч. Ч. 1 (для слабовидящих обучающихся)</t>
  </si>
  <si>
    <t>Обществознание. 11 класс. Базовый уровень. В 3-х ч. Ч. 2 (для слабовидящих обучающихся)</t>
  </si>
  <si>
    <t>Обществознание. 11 класс. Базовый уровень. В 3-х ч. Ч. 3 (для слабовидящих обучающихся)</t>
  </si>
  <si>
    <t>Математика: алгебра и начала математического анализа, геометрия. Алгебра и начала математического анализа. 10 класс. В 4-х частях. Часть 3. (для слабовидящих обучающихся)</t>
  </si>
  <si>
    <t>Математика: алгебра и начала математического анализа, геометрия. Алгебра и начала математического анализа. 10 класс. В 4-х частях. Часть 4. (для слабовидящих обучающихся)</t>
  </si>
  <si>
    <t>Математика: алгебра и начала математического анализа, геометрия. Алгебра и начала математического анализа. 11 класс. В 4-х частях. 
Часть 1. (версия для слабовидящих)</t>
  </si>
  <si>
    <t>Математика: алгебра и начала математического анализа, геометрия. Алгебра и начала математического анализа. 11 класс. В 4-х частях. 
Часть 4. (версия для слабовидящих)</t>
  </si>
  <si>
    <t>25-0686-01</t>
  </si>
  <si>
    <t>25-0687-01</t>
  </si>
  <si>
    <t>25-0688-01</t>
  </si>
  <si>
    <t>25-0690-01</t>
  </si>
  <si>
    <t>25-0691-01</t>
  </si>
  <si>
    <t>25-0692-01</t>
  </si>
  <si>
    <t>25-0693-01</t>
  </si>
  <si>
    <t>25-0694-01</t>
  </si>
  <si>
    <t>25-0695-01</t>
  </si>
  <si>
    <t>25-0696-01</t>
  </si>
  <si>
    <t>25-0697-01</t>
  </si>
  <si>
    <t>25-0698-01</t>
  </si>
  <si>
    <t>15-0956-02</t>
  </si>
  <si>
    <t>15-0957-02</t>
  </si>
  <si>
    <t>15-0958-02</t>
  </si>
  <si>
    <t>15-0959-02</t>
  </si>
  <si>
    <t>15-0960-02</t>
  </si>
  <si>
    <t>15-0961-02</t>
  </si>
  <si>
    <t>15-0962-02</t>
  </si>
  <si>
    <t>15-0963-02</t>
  </si>
  <si>
    <t>15-0964-02</t>
  </si>
  <si>
    <t>15-0966-02</t>
  </si>
  <si>
    <t>15-0967-02</t>
  </si>
  <si>
    <t>15-0970-02</t>
  </si>
  <si>
    <t>15-0972-02</t>
  </si>
  <si>
    <t>15-0921-02</t>
  </si>
  <si>
    <t>15-0922-02</t>
  </si>
  <si>
    <t>15-0924-02</t>
  </si>
  <si>
    <t>15-0925-02</t>
  </si>
  <si>
    <t>15-0927-02</t>
  </si>
  <si>
    <t>15-1108-01</t>
  </si>
  <si>
    <t>15-1109-01</t>
  </si>
  <si>
    <t>15-1113-01</t>
  </si>
  <si>
    <t>15-1117-01</t>
  </si>
  <si>
    <t>15-1121-01</t>
  </si>
  <si>
    <t>15-1123-01</t>
  </si>
  <si>
    <t>15-1124-01</t>
  </si>
  <si>
    <t>15-1125-01</t>
  </si>
  <si>
    <t>16-0435-01</t>
  </si>
  <si>
    <t>16-0436-01</t>
  </si>
  <si>
    <t>16-0440-01</t>
  </si>
  <si>
    <t>16-0441-01</t>
  </si>
  <si>
    <t>16-0442-01</t>
  </si>
  <si>
    <t>16-0443-01</t>
  </si>
  <si>
    <t>16-0444-01</t>
  </si>
  <si>
    <t>16-0445-01</t>
  </si>
  <si>
    <t>15-0950-02</t>
  </si>
  <si>
    <t>13-0987-02</t>
  </si>
  <si>
    <t>Код1С</t>
  </si>
  <si>
    <t>15-0923-02</t>
  </si>
  <si>
    <t>15-0943-02</t>
  </si>
  <si>
    <t>15-0944-02</t>
  </si>
  <si>
    <t>15-0945-02</t>
  </si>
  <si>
    <t>15-0946-02</t>
  </si>
  <si>
    <t>15-0947-02</t>
  </si>
  <si>
    <t>15-0948-02</t>
  </si>
  <si>
    <t>15-0949-02</t>
  </si>
  <si>
    <t>15-0951-02</t>
  </si>
  <si>
    <t>15-0953-02</t>
  </si>
  <si>
    <t>15-0954-02</t>
  </si>
  <si>
    <t>16-0447-01</t>
  </si>
  <si>
    <t>16-0449-01</t>
  </si>
  <si>
    <t>16-0450-01</t>
  </si>
  <si>
    <t>16-0451-01</t>
  </si>
  <si>
    <t>18-0659-01</t>
  </si>
  <si>
    <t>18-0660-01</t>
  </si>
  <si>
    <t>18-0380-03</t>
  </si>
  <si>
    <t>18-0381-03</t>
  </si>
  <si>
    <t>16-0438-02</t>
  </si>
  <si>
    <t>16-0437-02</t>
  </si>
  <si>
    <t>13-0954-02</t>
  </si>
  <si>
    <t>13-0955-02</t>
  </si>
  <si>
    <t>13-0956-02</t>
  </si>
  <si>
    <t>13-0957-02</t>
  </si>
  <si>
    <t>13-0959-02</t>
  </si>
  <si>
    <t>13-0960-02</t>
  </si>
  <si>
    <t>13-0961-02</t>
  </si>
  <si>
    <t>13-0962-02</t>
  </si>
  <si>
    <t>Примечание</t>
  </si>
  <si>
    <t>Учебное пособие</t>
  </si>
  <si>
    <t>ИТОГО</t>
  </si>
  <si>
    <t xml:space="preserve">Получатель 1 </t>
  </si>
  <si>
    <t>Получатель 2</t>
  </si>
  <si>
    <t>Получатель 3</t>
  </si>
  <si>
    <t>Получатель 4</t>
  </si>
  <si>
    <t>Получатель 5</t>
  </si>
  <si>
    <t>Получатель 6</t>
  </si>
  <si>
    <t>Получатель 7</t>
  </si>
  <si>
    <t>Получатель 8</t>
  </si>
  <si>
    <t>Получатель 9</t>
  </si>
  <si>
    <t>Получатель 10</t>
  </si>
  <si>
    <t>Получатель 11</t>
  </si>
  <si>
    <t>Получатель 12</t>
  </si>
  <si>
    <t>Получатель 13</t>
  </si>
  <si>
    <t>Получатель 14</t>
  </si>
  <si>
    <t>Получатель 15</t>
  </si>
  <si>
    <t>Получатель 16</t>
  </si>
  <si>
    <t>Получатель 17</t>
  </si>
  <si>
    <t>Получатель 18</t>
  </si>
  <si>
    <t>Получатель 19</t>
  </si>
  <si>
    <t>Получатель 20</t>
  </si>
  <si>
    <t>Получатель 21</t>
  </si>
  <si>
    <t>Получатель 22</t>
  </si>
  <si>
    <t>Получатель 23</t>
  </si>
  <si>
    <t>Получатель 24</t>
  </si>
  <si>
    <t>Получатель 25</t>
  </si>
  <si>
    <t>Получатель 26</t>
  </si>
  <si>
    <t>Получатель 27</t>
  </si>
  <si>
    <t>Получатель 28</t>
  </si>
  <si>
    <t>Получатель 29</t>
  </si>
  <si>
    <t>Получатель 30</t>
  </si>
  <si>
    <t xml:space="preserve">ИНН </t>
  </si>
  <si>
    <t>Название района</t>
  </si>
  <si>
    <t>Количество получателей в районе</t>
  </si>
  <si>
    <t xml:space="preserve">Наименование организации, которая выступит в роли "Заказчика" в договоре поставки (муниципальное общеобразовательное учреждение, централизованная бухгалтерия или др.). </t>
  </si>
  <si>
    <r>
      <rPr>
        <b/>
        <sz val="12"/>
        <rFont val="Times New Roman"/>
        <family val="1"/>
        <charset val="204"/>
      </rPr>
      <t>ФИО (полностью), должность, документ на основание которого действует лицо, на имя которого будет оформляться договор поставки.</t>
    </r>
    <r>
      <rPr>
        <sz val="12"/>
        <rFont val="Times New Roman"/>
        <family val="1"/>
        <charset val="204"/>
      </rPr>
      <t xml:space="preserve">
(</t>
    </r>
    <r>
      <rPr>
        <i/>
        <sz val="12"/>
        <rFont val="Times New Roman"/>
        <family val="1"/>
        <charset val="204"/>
      </rPr>
      <t>Например: в лице директора Афанасьевой Елены Николаевны, действующей на основании  Устава)</t>
    </r>
  </si>
  <si>
    <r>
      <rPr>
        <b/>
        <sz val="12"/>
        <rFont val="Times New Roman"/>
        <family val="1"/>
        <charset val="204"/>
      </rPr>
      <t>Реквизиты "Заказчика", необходимые для заключения договора поставки</t>
    </r>
    <r>
      <rPr>
        <sz val="12"/>
        <rFont val="Times New Roman"/>
        <family val="1"/>
        <charset val="204"/>
      </rPr>
      <t xml:space="preserve"> (адрес, телефон, ИНН/КПП, банк, БИК, ОКПО, р/с, л/с)</t>
    </r>
  </si>
  <si>
    <t>Наименование организации, которая выступит в роли "Плательщика" по договору</t>
  </si>
  <si>
    <t>Адреса поставки и складирования</t>
  </si>
  <si>
    <t>ФИО лица, ответственного за получение товара</t>
  </si>
  <si>
    <t>Контактный телефон, адрес эл.почты</t>
  </si>
  <si>
    <t>Получатель 31</t>
  </si>
  <si>
    <t>Получатель 32</t>
  </si>
  <si>
    <t>Получатель 33</t>
  </si>
  <si>
    <t>Получатель 34</t>
  </si>
  <si>
    <t>Получатель 35</t>
  </si>
  <si>
    <t>Получатель 36</t>
  </si>
  <si>
    <t>Получатель 37</t>
  </si>
  <si>
    <t>Получатель 38</t>
  </si>
  <si>
    <t>Получатель 39</t>
  </si>
  <si>
    <t>Получатель 40</t>
  </si>
  <si>
    <t>Получатель 41</t>
  </si>
  <si>
    <t>Получатель 42</t>
  </si>
  <si>
    <t>Получатель 43</t>
  </si>
  <si>
    <t>Получатель 44</t>
  </si>
  <si>
    <t>Получатель 45</t>
  </si>
  <si>
    <t>Получатель 46</t>
  </si>
  <si>
    <t>Получатель 47</t>
  </si>
  <si>
    <t>Получатель 48</t>
  </si>
  <si>
    <t>Получатель 49</t>
  </si>
  <si>
    <t>Получатель 50</t>
  </si>
  <si>
    <t>Учебники для слабовидящих обучающихся.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</si>
</sst>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8"/>
      <color theme="1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i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7CE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4" fillId="0" borderId="0"/>
    <xf numFmtId="0" fontId="4" fillId="0" borderId="0"/>
    <xf numFmtId="0" fontId="10" fillId="0" borderId="0"/>
    <xf numFmtId="0" fontId="1" fillId="0" borderId="0"/>
    <xf numFmtId="0" fontId="12" fillId="11" borderId="0" applyNumberFormat="0" applyBorder="0" applyAlignment="0" applyProtection="0"/>
  </cellStyleXfs>
  <cellXfs count="135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5" fillId="2" borderId="1" xfId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center" vertical="center" wrapText="1"/>
    </xf>
    <xf numFmtId="1" fontId="5" fillId="2" borderId="1" xfId="2" applyNumberFormat="1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0" borderId="0" xfId="0" applyFont="1" applyFill="1" applyAlignment="1"/>
    <xf numFmtId="0" fontId="6" fillId="6" borderId="2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left" vertical="center"/>
    </xf>
    <xf numFmtId="0" fontId="8" fillId="9" borderId="3" xfId="0" applyFont="1" applyFill="1" applyBorder="1" applyAlignment="1">
      <alignment horizontal="left" vertical="center"/>
    </xf>
    <xf numFmtId="0" fontId="6" fillId="9" borderId="3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7" fillId="4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2" fillId="9" borderId="3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center" vertical="center"/>
    </xf>
    <xf numFmtId="0" fontId="9" fillId="0" borderId="0" xfId="0" applyFont="1" applyFill="1" applyAlignment="1"/>
    <xf numFmtId="0" fontId="6" fillId="6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5" fillId="2" borderId="1" xfId="2" applyNumberFormat="1" applyFont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6" borderId="4" xfId="0" applyNumberFormat="1" applyFont="1" applyFill="1" applyBorder="1" applyAlignment="1">
      <alignment horizontal="center" vertical="center" wrapText="1"/>
    </xf>
    <xf numFmtId="2" fontId="7" fillId="6" borderId="3" xfId="0" applyNumberFormat="1" applyFont="1" applyFill="1" applyBorder="1" applyAlignment="1">
      <alignment horizontal="center" vertical="center" wrapText="1"/>
    </xf>
    <xf numFmtId="2" fontId="7" fillId="9" borderId="4" xfId="0" applyNumberFormat="1" applyFont="1" applyFill="1" applyBorder="1" applyAlignment="1">
      <alignment horizontal="center" vertical="center" wrapText="1"/>
    </xf>
    <xf numFmtId="2" fontId="7" fillId="5" borderId="4" xfId="0" applyNumberFormat="1" applyFont="1" applyFill="1" applyBorder="1" applyAlignment="1">
      <alignment horizontal="center" vertical="center" wrapText="1"/>
    </xf>
    <xf numFmtId="2" fontId="7" fillId="5" borderId="3" xfId="0" applyNumberFormat="1" applyFont="1" applyFill="1" applyBorder="1" applyAlignment="1">
      <alignment horizontal="center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2" fontId="7" fillId="9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 wrapText="1"/>
    </xf>
    <xf numFmtId="2" fontId="2" fillId="5" borderId="3" xfId="0" applyNumberFormat="1" applyFont="1" applyFill="1" applyBorder="1" applyAlignment="1">
      <alignment horizontal="center" vertical="center"/>
    </xf>
    <xf numFmtId="2" fontId="6" fillId="6" borderId="3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left" vertical="center"/>
    </xf>
    <xf numFmtId="0" fontId="2" fillId="10" borderId="3" xfId="0" applyFont="1" applyFill="1" applyBorder="1" applyAlignment="1">
      <alignment horizontal="left" vertical="center"/>
    </xf>
    <xf numFmtId="0" fontId="2" fillId="10" borderId="3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 wrapText="1"/>
    </xf>
    <xf numFmtId="2" fontId="7" fillId="10" borderId="4" xfId="0" applyNumberFormat="1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7" fillId="9" borderId="4" xfId="0" applyFont="1" applyFill="1" applyBorder="1" applyAlignment="1">
      <alignment horizontal="left" vertical="center" wrapText="1"/>
    </xf>
    <xf numFmtId="0" fontId="7" fillId="9" borderId="3" xfId="0" applyFont="1" applyFill="1" applyBorder="1" applyAlignment="1">
      <alignment horizontal="left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2" fontId="7" fillId="5" borderId="8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top"/>
    </xf>
    <xf numFmtId="2" fontId="11" fillId="3" borderId="0" xfId="0" applyNumberFormat="1" applyFont="1" applyFill="1" applyAlignment="1">
      <alignment horizontal="center" vertical="top"/>
    </xf>
    <xf numFmtId="3" fontId="5" fillId="2" borderId="2" xfId="2" applyNumberFormat="1" applyFont="1" applyFill="1" applyBorder="1" applyAlignment="1" applyProtection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quotePrefix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2" fillId="2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/>
    <xf numFmtId="0" fontId="9" fillId="0" borderId="1" xfId="0" applyFont="1" applyFill="1" applyBorder="1" applyAlignment="1"/>
    <xf numFmtId="0" fontId="9" fillId="0" borderId="1" xfId="0" applyFont="1" applyFill="1" applyBorder="1"/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/>
    </xf>
    <xf numFmtId="0" fontId="7" fillId="0" borderId="1" xfId="3" applyFont="1" applyFill="1" applyBorder="1" applyAlignment="1">
      <alignment horizontal="left" vertical="center"/>
    </xf>
    <xf numFmtId="0" fontId="7" fillId="0" borderId="1" xfId="3" applyFont="1" applyFill="1" applyBorder="1" applyAlignment="1">
      <alignment horizontal="left" vertical="center" wrapText="1"/>
    </xf>
    <xf numFmtId="0" fontId="7" fillId="0" borderId="1" xfId="3" applyNumberFormat="1" applyFont="1" applyFill="1" applyBorder="1" applyAlignment="1">
      <alignment horizontal="left" vertical="center" wrapText="1"/>
    </xf>
    <xf numFmtId="0" fontId="7" fillId="0" borderId="1" xfId="5" applyNumberFormat="1" applyFont="1" applyFill="1" applyBorder="1" applyAlignment="1">
      <alignment horizontal="left" vertical="center" wrapText="1"/>
    </xf>
    <xf numFmtId="14" fontId="7" fillId="0" borderId="1" xfId="3" applyNumberFormat="1" applyFont="1" applyFill="1" applyBorder="1" applyAlignment="1">
      <alignment horizontal="left" vertical="center" wrapText="1"/>
    </xf>
    <xf numFmtId="0" fontId="0" fillId="0" borderId="1" xfId="0" applyBorder="1"/>
    <xf numFmtId="0" fontId="7" fillId="0" borderId="1" xfId="5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top"/>
    </xf>
  </cellXfs>
  <cellStyles count="6">
    <cellStyle name="Обычный" xfId="0" builtinId="0"/>
    <cellStyle name="Обычный 2" xfId="1"/>
    <cellStyle name="Обычный 2 2" xfId="2"/>
    <cellStyle name="Обычный 3" xfId="4"/>
    <cellStyle name="Обычный 4" xfId="3"/>
    <cellStyle name="Плохой 2" xf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  <color rgb="FF99CCFF"/>
      <color rgb="FFFFCC99"/>
      <color rgb="FF1CD425"/>
      <color rgb="FFED03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46"/>
  <sheetViews>
    <sheetView tabSelected="1" zoomScale="60" zoomScaleNormal="60" workbookViewId="0">
      <selection activeCell="F10" sqref="F10"/>
    </sheetView>
  </sheetViews>
  <sheetFormatPr defaultColWidth="9.140625" defaultRowHeight="15.75" x14ac:dyDescent="0.25"/>
  <cols>
    <col min="1" max="1" width="17.5703125" style="2" customWidth="1"/>
    <col min="2" max="2" width="13.85546875" style="1" customWidth="1"/>
    <col min="3" max="3" width="9" style="2" customWidth="1"/>
    <col min="4" max="4" width="27.140625" style="1" customWidth="1"/>
    <col min="5" max="5" width="44.7109375" style="1" customWidth="1"/>
    <col min="6" max="6" width="22.85546875" style="2" customWidth="1"/>
    <col min="7" max="7" width="11.85546875" style="2" customWidth="1"/>
    <col min="8" max="8" width="18" style="2" customWidth="1"/>
    <col min="9" max="11" width="15.85546875" style="42" customWidth="1"/>
    <col min="12" max="12" width="17.5703125" style="2" customWidth="1"/>
    <col min="13" max="13" width="18.7109375" style="3" customWidth="1"/>
    <col min="14" max="41" width="19.140625" style="3" customWidth="1"/>
    <col min="42" max="42" width="17.140625" style="3" customWidth="1"/>
    <col min="43" max="62" width="20.42578125" style="3" bestFit="1" customWidth="1"/>
    <col min="63" max="16384" width="9.140625" style="3"/>
  </cols>
  <sheetData>
    <row r="1" spans="1:62" s="4" customFormat="1" ht="39.75" customHeight="1" x14ac:dyDescent="0.25">
      <c r="A1" s="134" t="s">
        <v>1206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62" s="4" customFormat="1" ht="22.5" x14ac:dyDescent="0.25">
      <c r="A2" s="109"/>
      <c r="B2" s="109"/>
      <c r="C2" s="109"/>
      <c r="D2" s="109"/>
      <c r="E2" s="109"/>
      <c r="F2" s="109"/>
      <c r="G2" s="109"/>
      <c r="H2" s="109"/>
      <c r="I2" s="109" t="s">
        <v>1145</v>
      </c>
      <c r="J2" s="110">
        <f>SUM(J8:J546)</f>
        <v>0</v>
      </c>
      <c r="K2" s="110">
        <f>SUM(K8:K546)</f>
        <v>0</v>
      </c>
      <c r="L2" s="109"/>
      <c r="M2" s="119" t="s">
        <v>1176</v>
      </c>
      <c r="N2" s="119" t="s">
        <v>1176</v>
      </c>
      <c r="O2" s="119" t="s">
        <v>1176</v>
      </c>
      <c r="P2" s="119" t="s">
        <v>1176</v>
      </c>
      <c r="Q2" s="119" t="s">
        <v>1176</v>
      </c>
      <c r="R2" s="119" t="s">
        <v>1176</v>
      </c>
      <c r="S2" s="119" t="s">
        <v>1176</v>
      </c>
      <c r="T2" s="119" t="s">
        <v>1176</v>
      </c>
      <c r="U2" s="119" t="s">
        <v>1176</v>
      </c>
      <c r="V2" s="119" t="s">
        <v>1176</v>
      </c>
      <c r="W2" s="119" t="s">
        <v>1176</v>
      </c>
      <c r="X2" s="119" t="s">
        <v>1176</v>
      </c>
      <c r="Y2" s="119" t="s">
        <v>1176</v>
      </c>
      <c r="Z2" s="119" t="s">
        <v>1176</v>
      </c>
      <c r="AA2" s="119" t="s">
        <v>1176</v>
      </c>
      <c r="AB2" s="119" t="s">
        <v>1176</v>
      </c>
      <c r="AC2" s="119" t="s">
        <v>1176</v>
      </c>
      <c r="AD2" s="119" t="s">
        <v>1176</v>
      </c>
      <c r="AE2" s="119" t="s">
        <v>1176</v>
      </c>
      <c r="AF2" s="119" t="s">
        <v>1176</v>
      </c>
      <c r="AG2" s="119" t="s">
        <v>1176</v>
      </c>
      <c r="AH2" s="119" t="s">
        <v>1176</v>
      </c>
      <c r="AI2" s="119" t="s">
        <v>1176</v>
      </c>
      <c r="AJ2" s="119" t="s">
        <v>1176</v>
      </c>
      <c r="AK2" s="119" t="s">
        <v>1176</v>
      </c>
      <c r="AL2" s="119" t="s">
        <v>1176</v>
      </c>
      <c r="AM2" s="119" t="s">
        <v>1176</v>
      </c>
      <c r="AN2" s="119" t="s">
        <v>1176</v>
      </c>
      <c r="AO2" s="119" t="s">
        <v>1176</v>
      </c>
      <c r="AP2" s="119" t="s">
        <v>1176</v>
      </c>
      <c r="AQ2" s="119" t="s">
        <v>1176</v>
      </c>
      <c r="AR2" s="119" t="s">
        <v>1176</v>
      </c>
      <c r="AS2" s="119" t="s">
        <v>1176</v>
      </c>
      <c r="AT2" s="119" t="s">
        <v>1176</v>
      </c>
      <c r="AU2" s="119" t="s">
        <v>1176</v>
      </c>
      <c r="AV2" s="119" t="s">
        <v>1176</v>
      </c>
      <c r="AW2" s="119" t="s">
        <v>1176</v>
      </c>
      <c r="AX2" s="119" t="s">
        <v>1176</v>
      </c>
      <c r="AY2" s="119" t="s">
        <v>1176</v>
      </c>
      <c r="AZ2" s="119" t="s">
        <v>1176</v>
      </c>
      <c r="BA2" s="119" t="s">
        <v>1176</v>
      </c>
      <c r="BB2" s="119" t="s">
        <v>1176</v>
      </c>
      <c r="BC2" s="119" t="s">
        <v>1176</v>
      </c>
      <c r="BD2" s="119" t="s">
        <v>1176</v>
      </c>
      <c r="BE2" s="119" t="s">
        <v>1176</v>
      </c>
      <c r="BF2" s="119" t="s">
        <v>1176</v>
      </c>
      <c r="BG2" s="119" t="s">
        <v>1176</v>
      </c>
      <c r="BH2" s="119" t="s">
        <v>1176</v>
      </c>
      <c r="BI2" s="119" t="s">
        <v>1176</v>
      </c>
      <c r="BJ2" s="119" t="s">
        <v>1176</v>
      </c>
    </row>
    <row r="3" spans="1:62" ht="47.25" x14ac:dyDescent="0.25">
      <c r="A3" s="5" t="s">
        <v>0</v>
      </c>
      <c r="B3" s="5" t="s">
        <v>1113</v>
      </c>
      <c r="C3" s="6" t="s">
        <v>1</v>
      </c>
      <c r="D3" s="6" t="s">
        <v>2</v>
      </c>
      <c r="E3" s="5" t="s">
        <v>3</v>
      </c>
      <c r="F3" s="7" t="s">
        <v>4</v>
      </c>
      <c r="G3" s="8" t="s">
        <v>5</v>
      </c>
      <c r="H3" s="8" t="s">
        <v>1143</v>
      </c>
      <c r="I3" s="43" t="s">
        <v>6</v>
      </c>
      <c r="J3" s="43" t="s">
        <v>7</v>
      </c>
      <c r="K3" s="43" t="s">
        <v>149</v>
      </c>
      <c r="L3" s="111" t="s">
        <v>0</v>
      </c>
      <c r="M3" s="120" t="s">
        <v>1146</v>
      </c>
      <c r="N3" s="120" t="s">
        <v>1147</v>
      </c>
      <c r="O3" s="120" t="s">
        <v>1148</v>
      </c>
      <c r="P3" s="120" t="s">
        <v>1149</v>
      </c>
      <c r="Q3" s="120" t="s">
        <v>1150</v>
      </c>
      <c r="R3" s="120" t="s">
        <v>1151</v>
      </c>
      <c r="S3" s="120" t="s">
        <v>1152</v>
      </c>
      <c r="T3" s="120" t="s">
        <v>1153</v>
      </c>
      <c r="U3" s="120" t="s">
        <v>1154</v>
      </c>
      <c r="V3" s="120" t="s">
        <v>1155</v>
      </c>
      <c r="W3" s="120" t="s">
        <v>1156</v>
      </c>
      <c r="X3" s="120" t="s">
        <v>1157</v>
      </c>
      <c r="Y3" s="120" t="s">
        <v>1158</v>
      </c>
      <c r="Z3" s="120" t="s">
        <v>1159</v>
      </c>
      <c r="AA3" s="120" t="s">
        <v>1160</v>
      </c>
      <c r="AB3" s="120" t="s">
        <v>1161</v>
      </c>
      <c r="AC3" s="120" t="s">
        <v>1162</v>
      </c>
      <c r="AD3" s="120" t="s">
        <v>1163</v>
      </c>
      <c r="AE3" s="120" t="s">
        <v>1164</v>
      </c>
      <c r="AF3" s="120" t="s">
        <v>1165</v>
      </c>
      <c r="AG3" s="120" t="s">
        <v>1166</v>
      </c>
      <c r="AH3" s="120" t="s">
        <v>1167</v>
      </c>
      <c r="AI3" s="120" t="s">
        <v>1168</v>
      </c>
      <c r="AJ3" s="120" t="s">
        <v>1169</v>
      </c>
      <c r="AK3" s="120" t="s">
        <v>1170</v>
      </c>
      <c r="AL3" s="120" t="s">
        <v>1171</v>
      </c>
      <c r="AM3" s="120" t="s">
        <v>1172</v>
      </c>
      <c r="AN3" s="120" t="s">
        <v>1173</v>
      </c>
      <c r="AO3" s="120" t="s">
        <v>1174</v>
      </c>
      <c r="AP3" s="120" t="s">
        <v>1175</v>
      </c>
      <c r="AQ3" s="120" t="s">
        <v>1186</v>
      </c>
      <c r="AR3" s="120" t="s">
        <v>1187</v>
      </c>
      <c r="AS3" s="120" t="s">
        <v>1188</v>
      </c>
      <c r="AT3" s="120" t="s">
        <v>1189</v>
      </c>
      <c r="AU3" s="120" t="s">
        <v>1190</v>
      </c>
      <c r="AV3" s="120" t="s">
        <v>1191</v>
      </c>
      <c r="AW3" s="120" t="s">
        <v>1192</v>
      </c>
      <c r="AX3" s="120" t="s">
        <v>1193</v>
      </c>
      <c r="AY3" s="120" t="s">
        <v>1194</v>
      </c>
      <c r="AZ3" s="120" t="s">
        <v>1195</v>
      </c>
      <c r="BA3" s="120" t="s">
        <v>1196</v>
      </c>
      <c r="BB3" s="120" t="s">
        <v>1197</v>
      </c>
      <c r="BC3" s="120" t="s">
        <v>1198</v>
      </c>
      <c r="BD3" s="120" t="s">
        <v>1199</v>
      </c>
      <c r="BE3" s="120" t="s">
        <v>1200</v>
      </c>
      <c r="BF3" s="120" t="s">
        <v>1201</v>
      </c>
      <c r="BG3" s="120" t="s">
        <v>1202</v>
      </c>
      <c r="BH3" s="120" t="s">
        <v>1203</v>
      </c>
      <c r="BI3" s="120" t="s">
        <v>1204</v>
      </c>
      <c r="BJ3" s="120" t="s">
        <v>1205</v>
      </c>
    </row>
    <row r="4" spans="1:62" ht="18.75" x14ac:dyDescent="0.25">
      <c r="A4" s="78" t="s">
        <v>8</v>
      </c>
      <c r="B4" s="67"/>
      <c r="C4" s="69"/>
      <c r="D4" s="67"/>
      <c r="E4" s="67"/>
      <c r="F4" s="69"/>
      <c r="G4" s="69"/>
      <c r="H4" s="69"/>
      <c r="I4" s="73"/>
      <c r="J4" s="73"/>
      <c r="K4" s="73"/>
      <c r="L4" s="69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</row>
    <row r="5" spans="1:62" ht="15.75" customHeight="1" x14ac:dyDescent="0.25">
      <c r="A5" s="77" t="s">
        <v>9</v>
      </c>
      <c r="B5" s="68"/>
      <c r="C5" s="70"/>
      <c r="D5" s="68"/>
      <c r="E5" s="68"/>
      <c r="F5" s="70"/>
      <c r="G5" s="70"/>
      <c r="H5" s="70"/>
      <c r="I5" s="74"/>
      <c r="J5" s="74"/>
      <c r="K5" s="74"/>
      <c r="L5" s="70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</row>
    <row r="6" spans="1:62" s="11" customFormat="1" x14ac:dyDescent="0.25">
      <c r="A6" s="9" t="s">
        <v>124</v>
      </c>
      <c r="B6" s="10"/>
      <c r="C6" s="40"/>
      <c r="D6" s="10"/>
      <c r="E6" s="10"/>
      <c r="F6" s="40"/>
      <c r="G6" s="40"/>
      <c r="H6" s="40"/>
      <c r="I6" s="75"/>
      <c r="J6" s="75"/>
      <c r="K6" s="75"/>
      <c r="L6" s="40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</row>
    <row r="7" spans="1:62" s="11" customFormat="1" x14ac:dyDescent="0.25">
      <c r="A7" s="12" t="s">
        <v>10</v>
      </c>
      <c r="B7" s="13"/>
      <c r="C7" s="38"/>
      <c r="D7" s="13"/>
      <c r="E7" s="13"/>
      <c r="F7" s="38"/>
      <c r="G7" s="38"/>
      <c r="H7" s="38"/>
      <c r="I7" s="76"/>
      <c r="J7" s="76"/>
      <c r="K7" s="76"/>
      <c r="L7" s="38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</row>
    <row r="8" spans="1:62" ht="55.5" customHeight="1" x14ac:dyDescent="0.25">
      <c r="A8" s="15" t="s">
        <v>11</v>
      </c>
      <c r="B8" s="106" t="s">
        <v>477</v>
      </c>
      <c r="C8" s="16">
        <v>1</v>
      </c>
      <c r="D8" s="14" t="s">
        <v>543</v>
      </c>
      <c r="E8" s="14" t="s">
        <v>544</v>
      </c>
      <c r="F8" s="16" t="s">
        <v>58</v>
      </c>
      <c r="G8" s="16">
        <v>2020</v>
      </c>
      <c r="H8" s="16" t="s">
        <v>1144</v>
      </c>
      <c r="I8" s="44">
        <v>1074.1500000000001</v>
      </c>
      <c r="J8" s="44">
        <f>SUM(M8:BJ8)</f>
        <v>0</v>
      </c>
      <c r="K8" s="44">
        <f t="shared" ref="K8:K27" si="0">I8*J8</f>
        <v>0</v>
      </c>
      <c r="L8" s="112" t="s">
        <v>11</v>
      </c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</row>
    <row r="9" spans="1:62" ht="55.5" customHeight="1" x14ac:dyDescent="0.25">
      <c r="A9" s="15" t="s">
        <v>11</v>
      </c>
      <c r="B9" s="106" t="s">
        <v>478</v>
      </c>
      <c r="C9" s="16">
        <v>1</v>
      </c>
      <c r="D9" s="14" t="s">
        <v>543</v>
      </c>
      <c r="E9" s="14" t="s">
        <v>545</v>
      </c>
      <c r="F9" s="16" t="s">
        <v>58</v>
      </c>
      <c r="G9" s="16">
        <v>2020</v>
      </c>
      <c r="H9" s="16" t="s">
        <v>1144</v>
      </c>
      <c r="I9" s="44">
        <v>958.65000000000009</v>
      </c>
      <c r="J9" s="44">
        <v>0</v>
      </c>
      <c r="K9" s="44">
        <f t="shared" si="0"/>
        <v>0</v>
      </c>
      <c r="L9" s="112" t="s">
        <v>11</v>
      </c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</row>
    <row r="10" spans="1:62" ht="55.5" customHeight="1" x14ac:dyDescent="0.25">
      <c r="A10" s="15" t="s">
        <v>11</v>
      </c>
      <c r="B10" s="106" t="s">
        <v>479</v>
      </c>
      <c r="C10" s="16">
        <v>1</v>
      </c>
      <c r="D10" s="14" t="s">
        <v>543</v>
      </c>
      <c r="E10" s="14" t="s">
        <v>546</v>
      </c>
      <c r="F10" s="16" t="s">
        <v>58</v>
      </c>
      <c r="G10" s="16">
        <v>2020</v>
      </c>
      <c r="H10" s="16" t="s">
        <v>1144</v>
      </c>
      <c r="I10" s="44">
        <v>1062.6000000000001</v>
      </c>
      <c r="J10" s="44">
        <v>0</v>
      </c>
      <c r="K10" s="44">
        <f t="shared" si="0"/>
        <v>0</v>
      </c>
      <c r="L10" s="112" t="s">
        <v>11</v>
      </c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</row>
    <row r="11" spans="1:62" ht="47.25" x14ac:dyDescent="0.25">
      <c r="A11" s="15" t="s">
        <v>11</v>
      </c>
      <c r="B11" s="106" t="s">
        <v>480</v>
      </c>
      <c r="C11" s="16">
        <v>1</v>
      </c>
      <c r="D11" s="14" t="s">
        <v>547</v>
      </c>
      <c r="E11" s="14" t="s">
        <v>548</v>
      </c>
      <c r="F11" s="16" t="s">
        <v>59</v>
      </c>
      <c r="G11" s="16">
        <v>2020</v>
      </c>
      <c r="H11" s="16" t="s">
        <v>1144</v>
      </c>
      <c r="I11" s="44">
        <v>1270.5</v>
      </c>
      <c r="J11" s="44">
        <f t="shared" ref="J11:J71" si="1">SUM(M11:BJ11)</f>
        <v>0</v>
      </c>
      <c r="K11" s="44">
        <f t="shared" si="0"/>
        <v>0</v>
      </c>
      <c r="L11" s="112" t="s">
        <v>11</v>
      </c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</row>
    <row r="12" spans="1:62" ht="47.25" x14ac:dyDescent="0.25">
      <c r="A12" s="15" t="s">
        <v>11</v>
      </c>
      <c r="B12" s="106" t="s">
        <v>481</v>
      </c>
      <c r="C12" s="16">
        <v>1</v>
      </c>
      <c r="D12" s="14" t="s">
        <v>547</v>
      </c>
      <c r="E12" s="14" t="s">
        <v>549</v>
      </c>
      <c r="F12" s="16" t="s">
        <v>59</v>
      </c>
      <c r="G12" s="16">
        <v>2020</v>
      </c>
      <c r="H12" s="16" t="s">
        <v>1144</v>
      </c>
      <c r="I12" s="44">
        <v>1166.5500000000002</v>
      </c>
      <c r="J12" s="44">
        <f t="shared" si="1"/>
        <v>0</v>
      </c>
      <c r="K12" s="44">
        <f t="shared" si="0"/>
        <v>0</v>
      </c>
      <c r="L12" s="112" t="s">
        <v>11</v>
      </c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</row>
    <row r="13" spans="1:62" ht="47.25" x14ac:dyDescent="0.25">
      <c r="A13" s="15" t="s">
        <v>11</v>
      </c>
      <c r="B13" s="106" t="s">
        <v>482</v>
      </c>
      <c r="C13" s="16">
        <v>1</v>
      </c>
      <c r="D13" s="14" t="s">
        <v>547</v>
      </c>
      <c r="E13" s="14" t="s">
        <v>550</v>
      </c>
      <c r="F13" s="16" t="s">
        <v>59</v>
      </c>
      <c r="G13" s="16">
        <v>2020</v>
      </c>
      <c r="H13" s="16" t="s">
        <v>1144</v>
      </c>
      <c r="I13" s="44">
        <v>1166.5500000000002</v>
      </c>
      <c r="J13" s="44">
        <f t="shared" si="1"/>
        <v>0</v>
      </c>
      <c r="K13" s="44">
        <f t="shared" si="0"/>
        <v>0</v>
      </c>
      <c r="L13" s="112" t="s">
        <v>11</v>
      </c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</row>
    <row r="14" spans="1:62" ht="47.25" x14ac:dyDescent="0.25">
      <c r="A14" s="15" t="s">
        <v>11</v>
      </c>
      <c r="B14" s="106" t="s">
        <v>483</v>
      </c>
      <c r="C14" s="16">
        <v>2</v>
      </c>
      <c r="D14" s="14" t="s">
        <v>547</v>
      </c>
      <c r="E14" s="14" t="s">
        <v>551</v>
      </c>
      <c r="F14" s="16" t="s">
        <v>59</v>
      </c>
      <c r="G14" s="16">
        <v>2020</v>
      </c>
      <c r="H14" s="16" t="s">
        <v>1144</v>
      </c>
      <c r="I14" s="44">
        <v>1270.5</v>
      </c>
      <c r="J14" s="44">
        <f t="shared" si="1"/>
        <v>0</v>
      </c>
      <c r="K14" s="44">
        <f t="shared" si="0"/>
        <v>0</v>
      </c>
      <c r="L14" s="112" t="s">
        <v>11</v>
      </c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</row>
    <row r="15" spans="1:62" ht="47.25" x14ac:dyDescent="0.25">
      <c r="A15" s="15" t="s">
        <v>11</v>
      </c>
      <c r="B15" s="106" t="s">
        <v>484</v>
      </c>
      <c r="C15" s="16">
        <v>2</v>
      </c>
      <c r="D15" s="14" t="s">
        <v>547</v>
      </c>
      <c r="E15" s="14" t="s">
        <v>552</v>
      </c>
      <c r="F15" s="16" t="s">
        <v>59</v>
      </c>
      <c r="G15" s="16">
        <v>2020</v>
      </c>
      <c r="H15" s="16" t="s">
        <v>1144</v>
      </c>
      <c r="I15" s="44">
        <v>1270.5</v>
      </c>
      <c r="J15" s="44">
        <f t="shared" si="1"/>
        <v>0</v>
      </c>
      <c r="K15" s="44">
        <f t="shared" si="0"/>
        <v>0</v>
      </c>
      <c r="L15" s="112" t="s">
        <v>11</v>
      </c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</row>
    <row r="16" spans="1:62" ht="47.25" x14ac:dyDescent="0.25">
      <c r="A16" s="15" t="s">
        <v>11</v>
      </c>
      <c r="B16" s="106" t="s">
        <v>485</v>
      </c>
      <c r="C16" s="16">
        <v>2</v>
      </c>
      <c r="D16" s="14" t="s">
        <v>547</v>
      </c>
      <c r="E16" s="14" t="s">
        <v>553</v>
      </c>
      <c r="F16" s="16" t="s">
        <v>59</v>
      </c>
      <c r="G16" s="16">
        <v>2020</v>
      </c>
      <c r="H16" s="16" t="s">
        <v>1144</v>
      </c>
      <c r="I16" s="44">
        <v>1270.5</v>
      </c>
      <c r="J16" s="44">
        <f t="shared" si="1"/>
        <v>0</v>
      </c>
      <c r="K16" s="44">
        <f t="shared" si="0"/>
        <v>0</v>
      </c>
      <c r="L16" s="112" t="s">
        <v>11</v>
      </c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</row>
    <row r="17" spans="1:62" ht="47.25" x14ac:dyDescent="0.25">
      <c r="A17" s="15" t="s">
        <v>11</v>
      </c>
      <c r="B17" s="106" t="s">
        <v>486</v>
      </c>
      <c r="C17" s="16">
        <v>2</v>
      </c>
      <c r="D17" s="14" t="s">
        <v>547</v>
      </c>
      <c r="E17" s="14" t="s">
        <v>554</v>
      </c>
      <c r="F17" s="16" t="s">
        <v>59</v>
      </c>
      <c r="G17" s="16">
        <v>2020</v>
      </c>
      <c r="H17" s="16" t="s">
        <v>1144</v>
      </c>
      <c r="I17" s="44">
        <v>1270.5</v>
      </c>
      <c r="J17" s="44">
        <f t="shared" si="1"/>
        <v>0</v>
      </c>
      <c r="K17" s="44">
        <f t="shared" si="0"/>
        <v>0</v>
      </c>
      <c r="L17" s="112" t="s">
        <v>11</v>
      </c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</row>
    <row r="18" spans="1:62" ht="47.25" x14ac:dyDescent="0.25">
      <c r="A18" s="15" t="s">
        <v>11</v>
      </c>
      <c r="B18" s="106" t="s">
        <v>487</v>
      </c>
      <c r="C18" s="16">
        <v>3</v>
      </c>
      <c r="D18" s="14" t="s">
        <v>547</v>
      </c>
      <c r="E18" s="14" t="s">
        <v>555</v>
      </c>
      <c r="F18" s="16" t="s">
        <v>59</v>
      </c>
      <c r="G18" s="16">
        <v>2020</v>
      </c>
      <c r="H18" s="16" t="s">
        <v>1144</v>
      </c>
      <c r="I18" s="44">
        <v>1270.5</v>
      </c>
      <c r="J18" s="44">
        <f t="shared" si="1"/>
        <v>0</v>
      </c>
      <c r="K18" s="44">
        <f t="shared" si="0"/>
        <v>0</v>
      </c>
      <c r="L18" s="112" t="s">
        <v>11</v>
      </c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</row>
    <row r="19" spans="1:62" ht="47.25" x14ac:dyDescent="0.25">
      <c r="A19" s="15" t="s">
        <v>11</v>
      </c>
      <c r="B19" s="106" t="s">
        <v>488</v>
      </c>
      <c r="C19" s="16">
        <v>3</v>
      </c>
      <c r="D19" s="14" t="s">
        <v>547</v>
      </c>
      <c r="E19" s="14" t="s">
        <v>556</v>
      </c>
      <c r="F19" s="16" t="s">
        <v>59</v>
      </c>
      <c r="G19" s="16">
        <v>2020</v>
      </c>
      <c r="H19" s="16" t="s">
        <v>1144</v>
      </c>
      <c r="I19" s="44">
        <v>1270.5</v>
      </c>
      <c r="J19" s="44">
        <f t="shared" si="1"/>
        <v>0</v>
      </c>
      <c r="K19" s="44">
        <f t="shared" si="0"/>
        <v>0</v>
      </c>
      <c r="L19" s="112" t="s">
        <v>11</v>
      </c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</row>
    <row r="20" spans="1:62" ht="47.25" x14ac:dyDescent="0.25">
      <c r="A20" s="15" t="s">
        <v>11</v>
      </c>
      <c r="B20" s="106" t="s">
        <v>489</v>
      </c>
      <c r="C20" s="16">
        <v>3</v>
      </c>
      <c r="D20" s="14" t="s">
        <v>547</v>
      </c>
      <c r="E20" s="14" t="s">
        <v>557</v>
      </c>
      <c r="F20" s="16" t="s">
        <v>59</v>
      </c>
      <c r="G20" s="16">
        <v>2020</v>
      </c>
      <c r="H20" s="16" t="s">
        <v>1144</v>
      </c>
      <c r="I20" s="44">
        <v>1270.5</v>
      </c>
      <c r="J20" s="44">
        <f t="shared" si="1"/>
        <v>0</v>
      </c>
      <c r="K20" s="44">
        <f t="shared" si="0"/>
        <v>0</v>
      </c>
      <c r="L20" s="112" t="s">
        <v>11</v>
      </c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</row>
    <row r="21" spans="1:62" ht="47.25" x14ac:dyDescent="0.25">
      <c r="A21" s="15" t="s">
        <v>11</v>
      </c>
      <c r="B21" s="106" t="s">
        <v>490</v>
      </c>
      <c r="C21" s="16">
        <v>3</v>
      </c>
      <c r="D21" s="14" t="s">
        <v>547</v>
      </c>
      <c r="E21" s="14" t="s">
        <v>558</v>
      </c>
      <c r="F21" s="16" t="s">
        <v>59</v>
      </c>
      <c r="G21" s="16">
        <v>2020</v>
      </c>
      <c r="H21" s="16" t="s">
        <v>1144</v>
      </c>
      <c r="I21" s="44">
        <v>1270.5</v>
      </c>
      <c r="J21" s="44">
        <f t="shared" si="1"/>
        <v>0</v>
      </c>
      <c r="K21" s="44">
        <f t="shared" si="0"/>
        <v>0</v>
      </c>
      <c r="L21" s="112" t="s">
        <v>11</v>
      </c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</row>
    <row r="22" spans="1:62" ht="47.25" x14ac:dyDescent="0.25">
      <c r="A22" s="15" t="s">
        <v>11</v>
      </c>
      <c r="B22" s="106" t="s">
        <v>491</v>
      </c>
      <c r="C22" s="16">
        <v>3</v>
      </c>
      <c r="D22" s="14" t="s">
        <v>547</v>
      </c>
      <c r="E22" s="14" t="s">
        <v>559</v>
      </c>
      <c r="F22" s="16" t="s">
        <v>59</v>
      </c>
      <c r="G22" s="16">
        <v>2020</v>
      </c>
      <c r="H22" s="16" t="s">
        <v>1144</v>
      </c>
      <c r="I22" s="44">
        <v>1039.5</v>
      </c>
      <c r="J22" s="44">
        <f t="shared" si="1"/>
        <v>0</v>
      </c>
      <c r="K22" s="44">
        <f t="shared" si="0"/>
        <v>0</v>
      </c>
      <c r="L22" s="112" t="s">
        <v>11</v>
      </c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</row>
    <row r="23" spans="1:62" ht="47.25" x14ac:dyDescent="0.25">
      <c r="A23" s="15" t="s">
        <v>11</v>
      </c>
      <c r="B23" s="106" t="s">
        <v>492</v>
      </c>
      <c r="C23" s="16">
        <v>4</v>
      </c>
      <c r="D23" s="14" t="s">
        <v>547</v>
      </c>
      <c r="E23" s="14" t="s">
        <v>560</v>
      </c>
      <c r="F23" s="16" t="s">
        <v>59</v>
      </c>
      <c r="G23" s="16">
        <v>2020</v>
      </c>
      <c r="H23" s="16" t="s">
        <v>1144</v>
      </c>
      <c r="I23" s="44">
        <v>1270.5</v>
      </c>
      <c r="J23" s="44">
        <f t="shared" si="1"/>
        <v>0</v>
      </c>
      <c r="K23" s="44">
        <f t="shared" si="0"/>
        <v>0</v>
      </c>
      <c r="L23" s="112" t="s">
        <v>11</v>
      </c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</row>
    <row r="24" spans="1:62" ht="47.25" x14ac:dyDescent="0.25">
      <c r="A24" s="15" t="s">
        <v>11</v>
      </c>
      <c r="B24" s="106" t="s">
        <v>493</v>
      </c>
      <c r="C24" s="16">
        <v>4</v>
      </c>
      <c r="D24" s="14" t="s">
        <v>547</v>
      </c>
      <c r="E24" s="14" t="s">
        <v>561</v>
      </c>
      <c r="F24" s="16" t="s">
        <v>59</v>
      </c>
      <c r="G24" s="16">
        <v>2020</v>
      </c>
      <c r="H24" s="16" t="s">
        <v>1144</v>
      </c>
      <c r="I24" s="44">
        <v>1085.7</v>
      </c>
      <c r="J24" s="44">
        <f t="shared" si="1"/>
        <v>0</v>
      </c>
      <c r="K24" s="44">
        <f t="shared" si="0"/>
        <v>0</v>
      </c>
      <c r="L24" s="112" t="s">
        <v>11</v>
      </c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</row>
    <row r="25" spans="1:62" ht="47.25" x14ac:dyDescent="0.25">
      <c r="A25" s="15" t="s">
        <v>11</v>
      </c>
      <c r="B25" s="106" t="s">
        <v>494</v>
      </c>
      <c r="C25" s="16">
        <v>4</v>
      </c>
      <c r="D25" s="14" t="s">
        <v>547</v>
      </c>
      <c r="E25" s="14" t="s">
        <v>562</v>
      </c>
      <c r="F25" s="16" t="s">
        <v>59</v>
      </c>
      <c r="G25" s="16">
        <v>2020</v>
      </c>
      <c r="H25" s="16" t="s">
        <v>1144</v>
      </c>
      <c r="I25" s="44">
        <v>1085.7</v>
      </c>
      <c r="J25" s="44">
        <f t="shared" si="1"/>
        <v>0</v>
      </c>
      <c r="K25" s="44">
        <f t="shared" si="0"/>
        <v>0</v>
      </c>
      <c r="L25" s="112" t="s">
        <v>11</v>
      </c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</row>
    <row r="26" spans="1:62" ht="47.25" x14ac:dyDescent="0.25">
      <c r="A26" s="15" t="s">
        <v>11</v>
      </c>
      <c r="B26" s="106" t="s">
        <v>495</v>
      </c>
      <c r="C26" s="16">
        <v>4</v>
      </c>
      <c r="D26" s="14" t="s">
        <v>547</v>
      </c>
      <c r="E26" s="14" t="s">
        <v>563</v>
      </c>
      <c r="F26" s="16" t="s">
        <v>59</v>
      </c>
      <c r="G26" s="16">
        <v>2020</v>
      </c>
      <c r="H26" s="16" t="s">
        <v>1144</v>
      </c>
      <c r="I26" s="44">
        <v>1085.7</v>
      </c>
      <c r="J26" s="44">
        <f t="shared" si="1"/>
        <v>0</v>
      </c>
      <c r="K26" s="44">
        <f t="shared" si="0"/>
        <v>0</v>
      </c>
      <c r="L26" s="112" t="s">
        <v>11</v>
      </c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</row>
    <row r="27" spans="1:62" ht="47.25" x14ac:dyDescent="0.25">
      <c r="A27" s="15" t="s">
        <v>11</v>
      </c>
      <c r="B27" s="106" t="s">
        <v>496</v>
      </c>
      <c r="C27" s="16">
        <v>4</v>
      </c>
      <c r="D27" s="14" t="s">
        <v>547</v>
      </c>
      <c r="E27" s="14" t="s">
        <v>564</v>
      </c>
      <c r="F27" s="16" t="s">
        <v>59</v>
      </c>
      <c r="G27" s="16">
        <v>2020</v>
      </c>
      <c r="H27" s="16" t="s">
        <v>1144</v>
      </c>
      <c r="I27" s="44">
        <v>981.75000000000011</v>
      </c>
      <c r="J27" s="44">
        <f t="shared" si="1"/>
        <v>0</v>
      </c>
      <c r="K27" s="44">
        <f t="shared" si="0"/>
        <v>0</v>
      </c>
      <c r="L27" s="112" t="s">
        <v>11</v>
      </c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</row>
    <row r="28" spans="1:62" s="11" customFormat="1" x14ac:dyDescent="0.25">
      <c r="A28" s="18" t="s">
        <v>13</v>
      </c>
      <c r="B28" s="19"/>
      <c r="C28" s="38"/>
      <c r="D28" s="56"/>
      <c r="E28" s="56"/>
      <c r="F28" s="60"/>
      <c r="G28" s="63"/>
      <c r="H28" s="63"/>
      <c r="I28" s="46"/>
      <c r="J28" s="46"/>
      <c r="K28" s="46"/>
      <c r="L28" s="38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</row>
    <row r="29" spans="1:62" ht="49.5" customHeight="1" x14ac:dyDescent="0.25">
      <c r="A29" s="15" t="s">
        <v>11</v>
      </c>
      <c r="B29" s="106" t="s">
        <v>497</v>
      </c>
      <c r="C29" s="20">
        <v>1</v>
      </c>
      <c r="D29" s="14" t="s">
        <v>565</v>
      </c>
      <c r="E29" s="14" t="s">
        <v>566</v>
      </c>
      <c r="F29" s="16" t="s">
        <v>60</v>
      </c>
      <c r="G29" s="16">
        <v>2020</v>
      </c>
      <c r="H29" s="16" t="s">
        <v>1144</v>
      </c>
      <c r="I29" s="44">
        <v>1339.8000000000002</v>
      </c>
      <c r="J29" s="44">
        <f t="shared" si="1"/>
        <v>0</v>
      </c>
      <c r="K29" s="44">
        <f t="shared" ref="K29:K42" si="2">I29*J29</f>
        <v>0</v>
      </c>
      <c r="L29" s="112" t="s">
        <v>11</v>
      </c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</row>
    <row r="30" spans="1:62" ht="49.5" customHeight="1" x14ac:dyDescent="0.25">
      <c r="A30" s="15" t="s">
        <v>11</v>
      </c>
      <c r="B30" s="106" t="s">
        <v>498</v>
      </c>
      <c r="C30" s="20">
        <v>1</v>
      </c>
      <c r="D30" s="14" t="s">
        <v>565</v>
      </c>
      <c r="E30" s="14" t="s">
        <v>567</v>
      </c>
      <c r="F30" s="16" t="s">
        <v>60</v>
      </c>
      <c r="G30" s="16">
        <v>2020</v>
      </c>
      <c r="H30" s="16" t="s">
        <v>1144</v>
      </c>
      <c r="I30" s="44">
        <v>1155</v>
      </c>
      <c r="J30" s="44">
        <f t="shared" si="1"/>
        <v>0</v>
      </c>
      <c r="K30" s="44">
        <f t="shared" si="2"/>
        <v>0</v>
      </c>
      <c r="L30" s="112" t="s">
        <v>11</v>
      </c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</row>
    <row r="31" spans="1:62" ht="50.25" customHeight="1" x14ac:dyDescent="0.25">
      <c r="A31" s="15" t="s">
        <v>11</v>
      </c>
      <c r="B31" s="106" t="s">
        <v>499</v>
      </c>
      <c r="C31" s="20">
        <v>2</v>
      </c>
      <c r="D31" s="14" t="s">
        <v>565</v>
      </c>
      <c r="E31" s="14" t="s">
        <v>568</v>
      </c>
      <c r="F31" s="16" t="s">
        <v>60</v>
      </c>
      <c r="G31" s="16">
        <v>2020</v>
      </c>
      <c r="H31" s="16" t="s">
        <v>1144</v>
      </c>
      <c r="I31" s="44">
        <v>1143.45</v>
      </c>
      <c r="J31" s="44">
        <f t="shared" si="1"/>
        <v>0</v>
      </c>
      <c r="K31" s="44">
        <f t="shared" si="2"/>
        <v>0</v>
      </c>
      <c r="L31" s="112" t="s">
        <v>11</v>
      </c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</row>
    <row r="32" spans="1:62" ht="50.25" customHeight="1" x14ac:dyDescent="0.25">
      <c r="A32" s="15" t="s">
        <v>11</v>
      </c>
      <c r="B32" s="106" t="s">
        <v>500</v>
      </c>
      <c r="C32" s="20">
        <v>2</v>
      </c>
      <c r="D32" s="14" t="s">
        <v>565</v>
      </c>
      <c r="E32" s="14" t="s">
        <v>569</v>
      </c>
      <c r="F32" s="16" t="s">
        <v>60</v>
      </c>
      <c r="G32" s="16">
        <v>2020</v>
      </c>
      <c r="H32" s="16" t="s">
        <v>1144</v>
      </c>
      <c r="I32" s="44">
        <v>1143.45</v>
      </c>
      <c r="J32" s="44">
        <f t="shared" si="1"/>
        <v>0</v>
      </c>
      <c r="K32" s="44">
        <f t="shared" si="2"/>
        <v>0</v>
      </c>
      <c r="L32" s="112" t="s">
        <v>11</v>
      </c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</row>
    <row r="33" spans="1:62" ht="50.25" customHeight="1" x14ac:dyDescent="0.25">
      <c r="A33" s="15" t="s">
        <v>11</v>
      </c>
      <c r="B33" s="106" t="s">
        <v>501</v>
      </c>
      <c r="C33" s="20">
        <v>2</v>
      </c>
      <c r="D33" s="14" t="s">
        <v>565</v>
      </c>
      <c r="E33" s="14" t="s">
        <v>570</v>
      </c>
      <c r="F33" s="16" t="s">
        <v>60</v>
      </c>
      <c r="G33" s="16">
        <v>2020</v>
      </c>
      <c r="H33" s="16" t="s">
        <v>1144</v>
      </c>
      <c r="I33" s="44">
        <v>1143.45</v>
      </c>
      <c r="J33" s="44">
        <f t="shared" si="1"/>
        <v>0</v>
      </c>
      <c r="K33" s="44">
        <f t="shared" si="2"/>
        <v>0</v>
      </c>
      <c r="L33" s="112" t="s">
        <v>11</v>
      </c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</row>
    <row r="34" spans="1:62" ht="50.25" customHeight="1" x14ac:dyDescent="0.25">
      <c r="A34" s="15" t="s">
        <v>11</v>
      </c>
      <c r="B34" s="106" t="s">
        <v>502</v>
      </c>
      <c r="C34" s="20">
        <v>2</v>
      </c>
      <c r="D34" s="14" t="s">
        <v>565</v>
      </c>
      <c r="E34" s="14" t="s">
        <v>571</v>
      </c>
      <c r="F34" s="16" t="s">
        <v>60</v>
      </c>
      <c r="G34" s="16">
        <v>2020</v>
      </c>
      <c r="H34" s="16" t="s">
        <v>1144</v>
      </c>
      <c r="I34" s="44">
        <v>1143.45</v>
      </c>
      <c r="J34" s="44">
        <f t="shared" si="1"/>
        <v>0</v>
      </c>
      <c r="K34" s="44">
        <f t="shared" si="2"/>
        <v>0</v>
      </c>
      <c r="L34" s="112" t="s">
        <v>11</v>
      </c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</row>
    <row r="35" spans="1:62" ht="50.25" customHeight="1" x14ac:dyDescent="0.25">
      <c r="A35" s="15" t="s">
        <v>11</v>
      </c>
      <c r="B35" s="106" t="s">
        <v>503</v>
      </c>
      <c r="C35" s="20">
        <v>3</v>
      </c>
      <c r="D35" s="14" t="s">
        <v>572</v>
      </c>
      <c r="E35" s="14" t="s">
        <v>573</v>
      </c>
      <c r="F35" s="16" t="s">
        <v>60</v>
      </c>
      <c r="G35" s="16">
        <v>2020</v>
      </c>
      <c r="H35" s="16" t="s">
        <v>1144</v>
      </c>
      <c r="I35" s="44">
        <v>1143.45</v>
      </c>
      <c r="J35" s="44">
        <f t="shared" si="1"/>
        <v>0</v>
      </c>
      <c r="K35" s="44">
        <f t="shared" si="2"/>
        <v>0</v>
      </c>
      <c r="L35" s="112" t="s">
        <v>11</v>
      </c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</row>
    <row r="36" spans="1:62" ht="50.25" customHeight="1" x14ac:dyDescent="0.25">
      <c r="A36" s="15" t="s">
        <v>11</v>
      </c>
      <c r="B36" s="106" t="s">
        <v>504</v>
      </c>
      <c r="C36" s="20">
        <v>3</v>
      </c>
      <c r="D36" s="14" t="s">
        <v>572</v>
      </c>
      <c r="E36" s="14" t="s">
        <v>574</v>
      </c>
      <c r="F36" s="16" t="s">
        <v>60</v>
      </c>
      <c r="G36" s="16">
        <v>2020</v>
      </c>
      <c r="H36" s="16" t="s">
        <v>1144</v>
      </c>
      <c r="I36" s="44">
        <v>1143.45</v>
      </c>
      <c r="J36" s="44">
        <f t="shared" si="1"/>
        <v>0</v>
      </c>
      <c r="K36" s="44">
        <f t="shared" si="2"/>
        <v>0</v>
      </c>
      <c r="L36" s="112" t="s">
        <v>11</v>
      </c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</row>
    <row r="37" spans="1:62" ht="50.25" customHeight="1" x14ac:dyDescent="0.25">
      <c r="A37" s="15" t="s">
        <v>11</v>
      </c>
      <c r="B37" s="106" t="s">
        <v>505</v>
      </c>
      <c r="C37" s="20">
        <v>3</v>
      </c>
      <c r="D37" s="14" t="s">
        <v>572</v>
      </c>
      <c r="E37" s="14" t="s">
        <v>575</v>
      </c>
      <c r="F37" s="16" t="s">
        <v>60</v>
      </c>
      <c r="G37" s="16">
        <v>2020</v>
      </c>
      <c r="H37" s="16" t="s">
        <v>1144</v>
      </c>
      <c r="I37" s="44">
        <v>1143.45</v>
      </c>
      <c r="J37" s="44">
        <f t="shared" si="1"/>
        <v>0</v>
      </c>
      <c r="K37" s="44">
        <f t="shared" si="2"/>
        <v>0</v>
      </c>
      <c r="L37" s="112" t="s">
        <v>11</v>
      </c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</row>
    <row r="38" spans="1:62" ht="50.25" customHeight="1" x14ac:dyDescent="0.25">
      <c r="A38" s="15" t="s">
        <v>11</v>
      </c>
      <c r="B38" s="106" t="s">
        <v>506</v>
      </c>
      <c r="C38" s="20">
        <v>3</v>
      </c>
      <c r="D38" s="14" t="s">
        <v>572</v>
      </c>
      <c r="E38" s="14" t="s">
        <v>576</v>
      </c>
      <c r="F38" s="16" t="s">
        <v>60</v>
      </c>
      <c r="G38" s="16">
        <v>2020</v>
      </c>
      <c r="H38" s="16" t="s">
        <v>1144</v>
      </c>
      <c r="I38" s="44">
        <v>1143.45</v>
      </c>
      <c r="J38" s="44">
        <f t="shared" si="1"/>
        <v>0</v>
      </c>
      <c r="K38" s="44">
        <f t="shared" si="2"/>
        <v>0</v>
      </c>
      <c r="L38" s="112" t="s">
        <v>11</v>
      </c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</row>
    <row r="39" spans="1:62" ht="54" customHeight="1" x14ac:dyDescent="0.25">
      <c r="A39" s="15" t="s">
        <v>11</v>
      </c>
      <c r="B39" s="106" t="s">
        <v>507</v>
      </c>
      <c r="C39" s="20">
        <v>4</v>
      </c>
      <c r="D39" s="14" t="s">
        <v>572</v>
      </c>
      <c r="E39" s="14" t="s">
        <v>577</v>
      </c>
      <c r="F39" s="16" t="s">
        <v>60</v>
      </c>
      <c r="G39" s="16">
        <v>2020</v>
      </c>
      <c r="H39" s="16" t="s">
        <v>1144</v>
      </c>
      <c r="I39" s="44">
        <v>1409.1000000000001</v>
      </c>
      <c r="J39" s="44">
        <f t="shared" si="1"/>
        <v>0</v>
      </c>
      <c r="K39" s="44">
        <f t="shared" si="2"/>
        <v>0</v>
      </c>
      <c r="L39" s="112" t="s">
        <v>11</v>
      </c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</row>
    <row r="40" spans="1:62" ht="54" customHeight="1" x14ac:dyDescent="0.25">
      <c r="A40" s="15" t="s">
        <v>11</v>
      </c>
      <c r="B40" s="106" t="s">
        <v>508</v>
      </c>
      <c r="C40" s="20">
        <v>4</v>
      </c>
      <c r="D40" s="14" t="s">
        <v>572</v>
      </c>
      <c r="E40" s="14" t="s">
        <v>578</v>
      </c>
      <c r="F40" s="16" t="s">
        <v>60</v>
      </c>
      <c r="G40" s="16">
        <v>2020</v>
      </c>
      <c r="H40" s="16" t="s">
        <v>1144</v>
      </c>
      <c r="I40" s="44">
        <v>1409.1000000000001</v>
      </c>
      <c r="J40" s="44">
        <f t="shared" si="1"/>
        <v>0</v>
      </c>
      <c r="K40" s="44">
        <f t="shared" si="2"/>
        <v>0</v>
      </c>
      <c r="L40" s="112" t="s">
        <v>11</v>
      </c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</row>
    <row r="41" spans="1:62" ht="54" customHeight="1" x14ac:dyDescent="0.25">
      <c r="A41" s="15" t="s">
        <v>11</v>
      </c>
      <c r="B41" s="106" t="s">
        <v>509</v>
      </c>
      <c r="C41" s="20">
        <v>4</v>
      </c>
      <c r="D41" s="14" t="s">
        <v>572</v>
      </c>
      <c r="E41" s="14" t="s">
        <v>579</v>
      </c>
      <c r="F41" s="16" t="s">
        <v>60</v>
      </c>
      <c r="G41" s="16">
        <v>2020</v>
      </c>
      <c r="H41" s="16" t="s">
        <v>1144</v>
      </c>
      <c r="I41" s="44">
        <v>1409.1000000000001</v>
      </c>
      <c r="J41" s="44">
        <f t="shared" si="1"/>
        <v>0</v>
      </c>
      <c r="K41" s="44">
        <f t="shared" si="2"/>
        <v>0</v>
      </c>
      <c r="L41" s="112" t="s">
        <v>11</v>
      </c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</row>
    <row r="42" spans="1:62" ht="54" customHeight="1" x14ac:dyDescent="0.25">
      <c r="A42" s="15" t="s">
        <v>11</v>
      </c>
      <c r="B42" s="106" t="s">
        <v>510</v>
      </c>
      <c r="C42" s="20">
        <v>4</v>
      </c>
      <c r="D42" s="14" t="s">
        <v>572</v>
      </c>
      <c r="E42" s="14" t="s">
        <v>580</v>
      </c>
      <c r="F42" s="16" t="s">
        <v>60</v>
      </c>
      <c r="G42" s="16">
        <v>2020</v>
      </c>
      <c r="H42" s="16" t="s">
        <v>1144</v>
      </c>
      <c r="I42" s="44">
        <v>1409.1000000000001</v>
      </c>
      <c r="J42" s="44">
        <f t="shared" si="1"/>
        <v>0</v>
      </c>
      <c r="K42" s="44">
        <f t="shared" si="2"/>
        <v>0</v>
      </c>
      <c r="L42" s="112" t="s">
        <v>11</v>
      </c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</row>
    <row r="43" spans="1:62" s="11" customFormat="1" x14ac:dyDescent="0.25">
      <c r="A43" s="9" t="s">
        <v>125</v>
      </c>
      <c r="B43" s="10"/>
      <c r="C43" s="40"/>
      <c r="D43" s="10"/>
      <c r="E43" s="10"/>
      <c r="F43" s="40"/>
      <c r="G43" s="40"/>
      <c r="H43" s="40"/>
      <c r="I43" s="49"/>
      <c r="J43" s="49"/>
      <c r="K43" s="49"/>
      <c r="L43" s="40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</row>
    <row r="44" spans="1:62" s="11" customFormat="1" x14ac:dyDescent="0.25">
      <c r="A44" s="18" t="s">
        <v>126</v>
      </c>
      <c r="B44" s="19"/>
      <c r="C44" s="38"/>
      <c r="D44" s="56"/>
      <c r="E44" s="56"/>
      <c r="F44" s="60"/>
      <c r="G44" s="63"/>
      <c r="H44" s="63"/>
      <c r="I44" s="46"/>
      <c r="J44" s="46"/>
      <c r="K44" s="46"/>
      <c r="L44" s="38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</row>
    <row r="45" spans="1:62" s="11" customFormat="1" x14ac:dyDescent="0.25">
      <c r="A45" s="21" t="s">
        <v>14</v>
      </c>
      <c r="B45" s="22"/>
      <c r="C45" s="23"/>
      <c r="D45" s="88"/>
      <c r="E45" s="88"/>
      <c r="F45" s="64"/>
      <c r="G45" s="64"/>
      <c r="H45" s="64"/>
      <c r="I45" s="47"/>
      <c r="J45" s="47"/>
      <c r="K45" s="47"/>
      <c r="L45" s="23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</row>
    <row r="46" spans="1:62" ht="47.25" x14ac:dyDescent="0.25">
      <c r="A46" s="16" t="s">
        <v>17</v>
      </c>
      <c r="B46" s="105" t="s">
        <v>160</v>
      </c>
      <c r="C46" s="20">
        <v>2</v>
      </c>
      <c r="D46" s="14" t="s">
        <v>15</v>
      </c>
      <c r="E46" s="14" t="s">
        <v>581</v>
      </c>
      <c r="F46" s="16" t="s">
        <v>61</v>
      </c>
      <c r="G46" s="16">
        <v>2020</v>
      </c>
      <c r="H46" s="16" t="s">
        <v>1144</v>
      </c>
      <c r="I46" s="44">
        <v>1062.6000000000001</v>
      </c>
      <c r="J46" s="44">
        <f t="shared" si="1"/>
        <v>0</v>
      </c>
      <c r="K46" s="44">
        <f t="shared" ref="K46:K57" si="3">I46*J46</f>
        <v>0</v>
      </c>
      <c r="L46" s="81" t="s">
        <v>17</v>
      </c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</row>
    <row r="47" spans="1:62" ht="47.25" x14ac:dyDescent="0.25">
      <c r="A47" s="16" t="s">
        <v>17</v>
      </c>
      <c r="B47" s="106" t="s">
        <v>161</v>
      </c>
      <c r="C47" s="20">
        <v>2</v>
      </c>
      <c r="D47" s="14" t="s">
        <v>15</v>
      </c>
      <c r="E47" s="14" t="s">
        <v>582</v>
      </c>
      <c r="F47" s="16" t="s">
        <v>61</v>
      </c>
      <c r="G47" s="16">
        <v>2020</v>
      </c>
      <c r="H47" s="16" t="s">
        <v>1144</v>
      </c>
      <c r="I47" s="44">
        <v>1316.7</v>
      </c>
      <c r="J47" s="44">
        <f t="shared" si="1"/>
        <v>0</v>
      </c>
      <c r="K47" s="44">
        <f t="shared" si="3"/>
        <v>0</v>
      </c>
      <c r="L47" s="81" t="s">
        <v>17</v>
      </c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</row>
    <row r="48" spans="1:62" ht="47.25" x14ac:dyDescent="0.25">
      <c r="A48" s="16" t="s">
        <v>17</v>
      </c>
      <c r="B48" s="106" t="s">
        <v>162</v>
      </c>
      <c r="C48" s="20">
        <v>2</v>
      </c>
      <c r="D48" s="14" t="s">
        <v>15</v>
      </c>
      <c r="E48" s="14" t="s">
        <v>583</v>
      </c>
      <c r="F48" s="16" t="s">
        <v>61</v>
      </c>
      <c r="G48" s="16">
        <v>2020</v>
      </c>
      <c r="H48" s="16" t="s">
        <v>1144</v>
      </c>
      <c r="I48" s="44">
        <v>1316.7</v>
      </c>
      <c r="J48" s="44">
        <f t="shared" si="1"/>
        <v>0</v>
      </c>
      <c r="K48" s="44">
        <f t="shared" si="3"/>
        <v>0</v>
      </c>
      <c r="L48" s="81" t="s">
        <v>17</v>
      </c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</row>
    <row r="49" spans="1:62" ht="47.25" x14ac:dyDescent="0.25">
      <c r="A49" s="16" t="s">
        <v>17</v>
      </c>
      <c r="B49" s="106" t="s">
        <v>163</v>
      </c>
      <c r="C49" s="20">
        <v>2</v>
      </c>
      <c r="D49" s="14" t="s">
        <v>15</v>
      </c>
      <c r="E49" s="14" t="s">
        <v>584</v>
      </c>
      <c r="F49" s="16" t="s">
        <v>61</v>
      </c>
      <c r="G49" s="16">
        <v>2020</v>
      </c>
      <c r="H49" s="16" t="s">
        <v>1144</v>
      </c>
      <c r="I49" s="44">
        <v>1316.7</v>
      </c>
      <c r="J49" s="44">
        <f t="shared" si="1"/>
        <v>0</v>
      </c>
      <c r="K49" s="44">
        <f t="shared" si="3"/>
        <v>0</v>
      </c>
      <c r="L49" s="81" t="s">
        <v>17</v>
      </c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</row>
    <row r="50" spans="1:62" ht="47.25" x14ac:dyDescent="0.25">
      <c r="A50" s="16" t="s">
        <v>17</v>
      </c>
      <c r="B50" s="106" t="s">
        <v>164</v>
      </c>
      <c r="C50" s="20">
        <v>3</v>
      </c>
      <c r="D50" s="14" t="s">
        <v>15</v>
      </c>
      <c r="E50" s="14" t="s">
        <v>585</v>
      </c>
      <c r="F50" s="16" t="s">
        <v>61</v>
      </c>
      <c r="G50" s="16">
        <v>2020</v>
      </c>
      <c r="H50" s="16" t="s">
        <v>1144</v>
      </c>
      <c r="I50" s="44">
        <v>1420.65</v>
      </c>
      <c r="J50" s="44">
        <f t="shared" si="1"/>
        <v>0</v>
      </c>
      <c r="K50" s="44">
        <f t="shared" si="3"/>
        <v>0</v>
      </c>
      <c r="L50" s="81" t="s">
        <v>17</v>
      </c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</row>
    <row r="51" spans="1:62" ht="47.25" x14ac:dyDescent="0.25">
      <c r="A51" s="16" t="s">
        <v>17</v>
      </c>
      <c r="B51" s="106" t="s">
        <v>165</v>
      </c>
      <c r="C51" s="20">
        <v>3</v>
      </c>
      <c r="D51" s="14" t="s">
        <v>15</v>
      </c>
      <c r="E51" s="14" t="s">
        <v>586</v>
      </c>
      <c r="F51" s="16" t="s">
        <v>61</v>
      </c>
      <c r="G51" s="16">
        <v>2020</v>
      </c>
      <c r="H51" s="16" t="s">
        <v>1144</v>
      </c>
      <c r="I51" s="44">
        <v>1420.65</v>
      </c>
      <c r="J51" s="44">
        <f t="shared" si="1"/>
        <v>0</v>
      </c>
      <c r="K51" s="44">
        <f t="shared" si="3"/>
        <v>0</v>
      </c>
      <c r="L51" s="81" t="s">
        <v>17</v>
      </c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</row>
    <row r="52" spans="1:62" ht="47.25" x14ac:dyDescent="0.25">
      <c r="A52" s="16" t="s">
        <v>17</v>
      </c>
      <c r="B52" s="106" t="s">
        <v>166</v>
      </c>
      <c r="C52" s="20">
        <v>3</v>
      </c>
      <c r="D52" s="14" t="s">
        <v>15</v>
      </c>
      <c r="E52" s="14" t="s">
        <v>587</v>
      </c>
      <c r="F52" s="16" t="s">
        <v>61</v>
      </c>
      <c r="G52" s="16">
        <v>2020</v>
      </c>
      <c r="H52" s="16" t="s">
        <v>1144</v>
      </c>
      <c r="I52" s="44">
        <v>1420.65</v>
      </c>
      <c r="J52" s="44">
        <f t="shared" si="1"/>
        <v>0</v>
      </c>
      <c r="K52" s="44">
        <f t="shared" si="3"/>
        <v>0</v>
      </c>
      <c r="L52" s="81" t="s">
        <v>17</v>
      </c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</row>
    <row r="53" spans="1:62" ht="47.25" x14ac:dyDescent="0.25">
      <c r="A53" s="16" t="s">
        <v>17</v>
      </c>
      <c r="B53" s="106" t="s">
        <v>167</v>
      </c>
      <c r="C53" s="20">
        <v>3</v>
      </c>
      <c r="D53" s="14" t="s">
        <v>15</v>
      </c>
      <c r="E53" s="14" t="s">
        <v>588</v>
      </c>
      <c r="F53" s="16" t="s">
        <v>61</v>
      </c>
      <c r="G53" s="16">
        <v>2020</v>
      </c>
      <c r="H53" s="16" t="s">
        <v>1144</v>
      </c>
      <c r="I53" s="44">
        <v>1420.65</v>
      </c>
      <c r="J53" s="44">
        <f t="shared" si="1"/>
        <v>0</v>
      </c>
      <c r="K53" s="44">
        <f t="shared" si="3"/>
        <v>0</v>
      </c>
      <c r="L53" s="81" t="s">
        <v>17</v>
      </c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</row>
    <row r="54" spans="1:62" ht="47.25" x14ac:dyDescent="0.25">
      <c r="A54" s="16" t="s">
        <v>17</v>
      </c>
      <c r="B54" s="106" t="s">
        <v>168</v>
      </c>
      <c r="C54" s="20">
        <v>4</v>
      </c>
      <c r="D54" s="14" t="s">
        <v>15</v>
      </c>
      <c r="E54" s="14" t="s">
        <v>589</v>
      </c>
      <c r="F54" s="16" t="s">
        <v>61</v>
      </c>
      <c r="G54" s="16">
        <v>2020</v>
      </c>
      <c r="H54" s="16" t="s">
        <v>1144</v>
      </c>
      <c r="I54" s="44">
        <v>1420.65</v>
      </c>
      <c r="J54" s="44">
        <f t="shared" si="1"/>
        <v>0</v>
      </c>
      <c r="K54" s="44">
        <f t="shared" si="3"/>
        <v>0</v>
      </c>
      <c r="L54" s="81" t="s">
        <v>17</v>
      </c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</row>
    <row r="55" spans="1:62" ht="47.25" x14ac:dyDescent="0.25">
      <c r="A55" s="16" t="s">
        <v>17</v>
      </c>
      <c r="B55" s="106" t="s">
        <v>169</v>
      </c>
      <c r="C55" s="20">
        <v>4</v>
      </c>
      <c r="D55" s="14" t="s">
        <v>15</v>
      </c>
      <c r="E55" s="14" t="s">
        <v>590</v>
      </c>
      <c r="F55" s="16" t="s">
        <v>61</v>
      </c>
      <c r="G55" s="16">
        <v>2020</v>
      </c>
      <c r="H55" s="16" t="s">
        <v>1144</v>
      </c>
      <c r="I55" s="44">
        <v>1420.65</v>
      </c>
      <c r="J55" s="44">
        <f t="shared" si="1"/>
        <v>0</v>
      </c>
      <c r="K55" s="44">
        <f t="shared" si="3"/>
        <v>0</v>
      </c>
      <c r="L55" s="81" t="s">
        <v>17</v>
      </c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</row>
    <row r="56" spans="1:62" ht="47.25" x14ac:dyDescent="0.25">
      <c r="A56" s="16" t="s">
        <v>17</v>
      </c>
      <c r="B56" s="106" t="s">
        <v>170</v>
      </c>
      <c r="C56" s="20">
        <v>4</v>
      </c>
      <c r="D56" s="14" t="s">
        <v>15</v>
      </c>
      <c r="E56" s="14" t="s">
        <v>591</v>
      </c>
      <c r="F56" s="16" t="s">
        <v>61</v>
      </c>
      <c r="G56" s="16">
        <v>2020</v>
      </c>
      <c r="H56" s="16" t="s">
        <v>1144</v>
      </c>
      <c r="I56" s="44">
        <v>1420.65</v>
      </c>
      <c r="J56" s="44">
        <f t="shared" si="1"/>
        <v>0</v>
      </c>
      <c r="K56" s="44">
        <f t="shared" si="3"/>
        <v>0</v>
      </c>
      <c r="L56" s="81" t="s">
        <v>17</v>
      </c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</row>
    <row r="57" spans="1:62" ht="47.25" x14ac:dyDescent="0.25">
      <c r="A57" s="16" t="s">
        <v>17</v>
      </c>
      <c r="B57" s="106" t="s">
        <v>171</v>
      </c>
      <c r="C57" s="20">
        <v>4</v>
      </c>
      <c r="D57" s="14" t="s">
        <v>15</v>
      </c>
      <c r="E57" s="14" t="s">
        <v>592</v>
      </c>
      <c r="F57" s="16" t="s">
        <v>61</v>
      </c>
      <c r="G57" s="16">
        <v>2020</v>
      </c>
      <c r="H57" s="16" t="s">
        <v>1144</v>
      </c>
      <c r="I57" s="44">
        <v>1420.65</v>
      </c>
      <c r="J57" s="44">
        <f t="shared" si="1"/>
        <v>0</v>
      </c>
      <c r="K57" s="44">
        <f t="shared" si="3"/>
        <v>0</v>
      </c>
      <c r="L57" s="81" t="s">
        <v>17</v>
      </c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</row>
    <row r="58" spans="1:62" s="11" customFormat="1" x14ac:dyDescent="0.25">
      <c r="A58" s="21" t="s">
        <v>16</v>
      </c>
      <c r="B58" s="22"/>
      <c r="C58" s="24"/>
      <c r="D58" s="89"/>
      <c r="E58" s="89"/>
      <c r="F58" s="90"/>
      <c r="G58" s="64"/>
      <c r="H58" s="64"/>
      <c r="I58" s="51"/>
      <c r="J58" s="51"/>
      <c r="K58" s="51"/>
      <c r="L58" s="24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</row>
    <row r="59" spans="1:62" ht="31.5" x14ac:dyDescent="0.25">
      <c r="A59" s="16" t="s">
        <v>17</v>
      </c>
      <c r="B59" s="106" t="s">
        <v>200</v>
      </c>
      <c r="C59" s="20">
        <v>2</v>
      </c>
      <c r="D59" s="14" t="s">
        <v>18</v>
      </c>
      <c r="E59" s="14" t="s">
        <v>593</v>
      </c>
      <c r="F59" s="59" t="s">
        <v>62</v>
      </c>
      <c r="G59" s="16">
        <v>2020</v>
      </c>
      <c r="H59" s="16" t="s">
        <v>1144</v>
      </c>
      <c r="I59" s="44">
        <v>1258.95</v>
      </c>
      <c r="J59" s="44">
        <f t="shared" si="1"/>
        <v>0</v>
      </c>
      <c r="K59" s="44">
        <f t="shared" ref="K59:K71" si="4">I59*J59</f>
        <v>0</v>
      </c>
      <c r="L59" s="81" t="s">
        <v>17</v>
      </c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</row>
    <row r="60" spans="1:62" ht="31.5" x14ac:dyDescent="0.25">
      <c r="A60" s="16" t="s">
        <v>17</v>
      </c>
      <c r="B60" s="106" t="s">
        <v>201</v>
      </c>
      <c r="C60" s="20">
        <v>2</v>
      </c>
      <c r="D60" s="14" t="s">
        <v>18</v>
      </c>
      <c r="E60" s="14" t="s">
        <v>594</v>
      </c>
      <c r="F60" s="16" t="s">
        <v>62</v>
      </c>
      <c r="G60" s="16">
        <v>2020</v>
      </c>
      <c r="H60" s="16" t="s">
        <v>1144</v>
      </c>
      <c r="I60" s="44">
        <v>1258.95</v>
      </c>
      <c r="J60" s="44">
        <f t="shared" si="1"/>
        <v>0</v>
      </c>
      <c r="K60" s="44">
        <f t="shared" si="4"/>
        <v>0</v>
      </c>
      <c r="L60" s="81" t="s">
        <v>17</v>
      </c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</row>
    <row r="61" spans="1:62" ht="31.5" x14ac:dyDescent="0.25">
      <c r="A61" s="16" t="s">
        <v>17</v>
      </c>
      <c r="B61" s="106" t="s">
        <v>202</v>
      </c>
      <c r="C61" s="20">
        <v>2</v>
      </c>
      <c r="D61" s="14" t="s">
        <v>18</v>
      </c>
      <c r="E61" s="14" t="s">
        <v>595</v>
      </c>
      <c r="F61" s="59" t="s">
        <v>62</v>
      </c>
      <c r="G61" s="16">
        <v>2020</v>
      </c>
      <c r="H61" s="16" t="s">
        <v>1144</v>
      </c>
      <c r="I61" s="44">
        <v>1709.4</v>
      </c>
      <c r="J61" s="44">
        <f t="shared" si="1"/>
        <v>0</v>
      </c>
      <c r="K61" s="44">
        <f t="shared" si="4"/>
        <v>0</v>
      </c>
      <c r="L61" s="81" t="s">
        <v>17</v>
      </c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</row>
    <row r="62" spans="1:62" ht="31.5" x14ac:dyDescent="0.25">
      <c r="A62" s="16" t="s">
        <v>17</v>
      </c>
      <c r="B62" s="106" t="s">
        <v>203</v>
      </c>
      <c r="C62" s="20">
        <v>2</v>
      </c>
      <c r="D62" s="14" t="s">
        <v>18</v>
      </c>
      <c r="E62" s="14" t="s">
        <v>596</v>
      </c>
      <c r="F62" s="16" t="s">
        <v>62</v>
      </c>
      <c r="G62" s="16">
        <v>2020</v>
      </c>
      <c r="H62" s="16" t="s">
        <v>1144</v>
      </c>
      <c r="I62" s="44">
        <v>1455.3000000000002</v>
      </c>
      <c r="J62" s="44">
        <f t="shared" si="1"/>
        <v>0</v>
      </c>
      <c r="K62" s="44">
        <f t="shared" si="4"/>
        <v>0</v>
      </c>
      <c r="L62" s="81" t="s">
        <v>17</v>
      </c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</row>
    <row r="63" spans="1:62" ht="31.5" x14ac:dyDescent="0.25">
      <c r="A63" s="16" t="s">
        <v>17</v>
      </c>
      <c r="B63" s="106" t="s">
        <v>204</v>
      </c>
      <c r="C63" s="20">
        <v>3</v>
      </c>
      <c r="D63" s="14" t="s">
        <v>597</v>
      </c>
      <c r="E63" s="14" t="s">
        <v>598</v>
      </c>
      <c r="F63" s="16" t="s">
        <v>62</v>
      </c>
      <c r="G63" s="16">
        <v>2020</v>
      </c>
      <c r="H63" s="16" t="s">
        <v>1144</v>
      </c>
      <c r="I63" s="44">
        <v>1767.15</v>
      </c>
      <c r="J63" s="44">
        <f t="shared" si="1"/>
        <v>0</v>
      </c>
      <c r="K63" s="44">
        <f t="shared" si="4"/>
        <v>0</v>
      </c>
      <c r="L63" s="81" t="s">
        <v>17</v>
      </c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</row>
    <row r="64" spans="1:62" ht="31.5" x14ac:dyDescent="0.25">
      <c r="A64" s="16" t="s">
        <v>17</v>
      </c>
      <c r="B64" s="106" t="s">
        <v>205</v>
      </c>
      <c r="C64" s="20">
        <v>3</v>
      </c>
      <c r="D64" s="14" t="s">
        <v>597</v>
      </c>
      <c r="E64" s="14" t="s">
        <v>599</v>
      </c>
      <c r="F64" s="16" t="s">
        <v>62</v>
      </c>
      <c r="G64" s="16">
        <v>2020</v>
      </c>
      <c r="H64" s="16" t="s">
        <v>1144</v>
      </c>
      <c r="I64" s="44">
        <v>1767.15</v>
      </c>
      <c r="J64" s="44">
        <f t="shared" si="1"/>
        <v>0</v>
      </c>
      <c r="K64" s="44">
        <f t="shared" si="4"/>
        <v>0</v>
      </c>
      <c r="L64" s="81" t="s">
        <v>17</v>
      </c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</row>
    <row r="65" spans="1:62" ht="31.5" x14ac:dyDescent="0.25">
      <c r="A65" s="16" t="s">
        <v>17</v>
      </c>
      <c r="B65" s="106" t="s">
        <v>206</v>
      </c>
      <c r="C65" s="20">
        <v>3</v>
      </c>
      <c r="D65" s="14" t="s">
        <v>597</v>
      </c>
      <c r="E65" s="14" t="s">
        <v>600</v>
      </c>
      <c r="F65" s="16" t="s">
        <v>62</v>
      </c>
      <c r="G65" s="16">
        <v>2020</v>
      </c>
      <c r="H65" s="16" t="s">
        <v>1144</v>
      </c>
      <c r="I65" s="44">
        <v>1513.0500000000002</v>
      </c>
      <c r="J65" s="44">
        <f t="shared" si="1"/>
        <v>0</v>
      </c>
      <c r="K65" s="44">
        <f t="shared" si="4"/>
        <v>0</v>
      </c>
      <c r="L65" s="81" t="s">
        <v>17</v>
      </c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</row>
    <row r="66" spans="1:62" ht="31.5" x14ac:dyDescent="0.25">
      <c r="A66" s="16" t="s">
        <v>17</v>
      </c>
      <c r="B66" s="106" t="s">
        <v>207</v>
      </c>
      <c r="C66" s="20">
        <v>3</v>
      </c>
      <c r="D66" s="14" t="s">
        <v>597</v>
      </c>
      <c r="E66" s="14" t="s">
        <v>601</v>
      </c>
      <c r="F66" s="16" t="s">
        <v>62</v>
      </c>
      <c r="G66" s="16">
        <v>2020</v>
      </c>
      <c r="H66" s="16" t="s">
        <v>1144</v>
      </c>
      <c r="I66" s="44">
        <v>1513.0500000000002</v>
      </c>
      <c r="J66" s="44">
        <f t="shared" si="1"/>
        <v>0</v>
      </c>
      <c r="K66" s="44">
        <f t="shared" si="4"/>
        <v>0</v>
      </c>
      <c r="L66" s="81" t="s">
        <v>17</v>
      </c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</row>
    <row r="67" spans="1:62" ht="31.5" x14ac:dyDescent="0.25">
      <c r="A67" s="16" t="s">
        <v>17</v>
      </c>
      <c r="B67" s="106" t="s">
        <v>1065</v>
      </c>
      <c r="C67" s="20">
        <v>4</v>
      </c>
      <c r="D67" s="14" t="s">
        <v>18</v>
      </c>
      <c r="E67" s="14" t="s">
        <v>985</v>
      </c>
      <c r="F67" s="16" t="s">
        <v>62</v>
      </c>
      <c r="G67" s="16">
        <v>2020</v>
      </c>
      <c r="H67" s="16" t="s">
        <v>1144</v>
      </c>
      <c r="I67" s="44">
        <v>1894.2</v>
      </c>
      <c r="J67" s="44">
        <f t="shared" si="1"/>
        <v>0</v>
      </c>
      <c r="K67" s="44">
        <f t="shared" si="4"/>
        <v>0</v>
      </c>
      <c r="L67" s="81" t="s">
        <v>17</v>
      </c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</row>
    <row r="68" spans="1:62" ht="31.5" x14ac:dyDescent="0.25">
      <c r="A68" s="16" t="s">
        <v>17</v>
      </c>
      <c r="B68" s="106" t="s">
        <v>1066</v>
      </c>
      <c r="C68" s="20">
        <v>4</v>
      </c>
      <c r="D68" s="14" t="s">
        <v>18</v>
      </c>
      <c r="E68" s="14" t="s">
        <v>986</v>
      </c>
      <c r="F68" s="16" t="s">
        <v>62</v>
      </c>
      <c r="G68" s="16">
        <v>2020</v>
      </c>
      <c r="H68" s="16" t="s">
        <v>1144</v>
      </c>
      <c r="I68" s="44">
        <v>1709.4</v>
      </c>
      <c r="J68" s="44">
        <f t="shared" si="1"/>
        <v>0</v>
      </c>
      <c r="K68" s="44">
        <f t="shared" si="4"/>
        <v>0</v>
      </c>
      <c r="L68" s="81" t="s">
        <v>17</v>
      </c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</row>
    <row r="69" spans="1:62" ht="31.5" x14ac:dyDescent="0.25">
      <c r="A69" s="16" t="s">
        <v>17</v>
      </c>
      <c r="B69" s="106" t="s">
        <v>1067</v>
      </c>
      <c r="C69" s="20">
        <v>4</v>
      </c>
      <c r="D69" s="14" t="s">
        <v>18</v>
      </c>
      <c r="E69" s="14" t="s">
        <v>987</v>
      </c>
      <c r="F69" s="16" t="s">
        <v>62</v>
      </c>
      <c r="G69" s="16">
        <v>2020</v>
      </c>
      <c r="H69" s="16" t="s">
        <v>1144</v>
      </c>
      <c r="I69" s="44">
        <v>2055.9</v>
      </c>
      <c r="J69" s="44">
        <f t="shared" si="1"/>
        <v>0</v>
      </c>
      <c r="K69" s="44">
        <f t="shared" si="4"/>
        <v>0</v>
      </c>
      <c r="L69" s="81" t="s">
        <v>17</v>
      </c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</row>
    <row r="70" spans="1:62" ht="31.5" x14ac:dyDescent="0.25">
      <c r="A70" s="16" t="s">
        <v>17</v>
      </c>
      <c r="B70" s="106" t="s">
        <v>208</v>
      </c>
      <c r="C70" s="20">
        <v>4</v>
      </c>
      <c r="D70" s="14" t="s">
        <v>18</v>
      </c>
      <c r="E70" s="14" t="s">
        <v>988</v>
      </c>
      <c r="F70" s="16" t="s">
        <v>62</v>
      </c>
      <c r="G70" s="16">
        <v>2020</v>
      </c>
      <c r="H70" s="16" t="s">
        <v>1144</v>
      </c>
      <c r="I70" s="44">
        <v>1709.4</v>
      </c>
      <c r="J70" s="44">
        <f t="shared" si="1"/>
        <v>0</v>
      </c>
      <c r="K70" s="44">
        <f t="shared" si="4"/>
        <v>0</v>
      </c>
      <c r="L70" s="81" t="s">
        <v>17</v>
      </c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</row>
    <row r="71" spans="1:62" ht="31.5" x14ac:dyDescent="0.25">
      <c r="A71" s="16" t="s">
        <v>17</v>
      </c>
      <c r="B71" s="106" t="s">
        <v>1068</v>
      </c>
      <c r="C71" s="20">
        <v>4</v>
      </c>
      <c r="D71" s="14" t="s">
        <v>18</v>
      </c>
      <c r="E71" s="14" t="s">
        <v>989</v>
      </c>
      <c r="F71" s="16" t="s">
        <v>62</v>
      </c>
      <c r="G71" s="16">
        <v>2020</v>
      </c>
      <c r="H71" s="16" t="s">
        <v>1144</v>
      </c>
      <c r="I71" s="44">
        <v>1466.8500000000001</v>
      </c>
      <c r="J71" s="44">
        <f t="shared" si="1"/>
        <v>0</v>
      </c>
      <c r="K71" s="44">
        <f t="shared" si="4"/>
        <v>0</v>
      </c>
      <c r="L71" s="81" t="s">
        <v>17</v>
      </c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</row>
    <row r="72" spans="1:62" s="11" customFormat="1" x14ac:dyDescent="0.25">
      <c r="A72" s="21" t="s">
        <v>19</v>
      </c>
      <c r="B72" s="22"/>
      <c r="C72" s="24"/>
      <c r="D72" s="89"/>
      <c r="E72" s="89"/>
      <c r="F72" s="90"/>
      <c r="G72" s="64"/>
      <c r="H72" s="64"/>
      <c r="I72" s="51"/>
      <c r="J72" s="51"/>
      <c r="K72" s="51"/>
      <c r="L72" s="24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</row>
    <row r="73" spans="1:62" s="11" customFormat="1" x14ac:dyDescent="0.25">
      <c r="A73" s="25" t="s">
        <v>127</v>
      </c>
      <c r="B73" s="26"/>
      <c r="C73" s="40"/>
      <c r="D73" s="57"/>
      <c r="E73" s="57"/>
      <c r="F73" s="61"/>
      <c r="G73" s="62"/>
      <c r="H73" s="62"/>
      <c r="I73" s="49"/>
      <c r="J73" s="49"/>
      <c r="K73" s="49"/>
      <c r="L73" s="40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</row>
    <row r="74" spans="1:62" ht="47.25" x14ac:dyDescent="0.25">
      <c r="A74" s="15" t="s">
        <v>11</v>
      </c>
      <c r="B74" s="106" t="s">
        <v>511</v>
      </c>
      <c r="C74" s="20">
        <v>1</v>
      </c>
      <c r="D74" s="14" t="s">
        <v>602</v>
      </c>
      <c r="E74" s="14" t="s">
        <v>603</v>
      </c>
      <c r="F74" s="16" t="s">
        <v>63</v>
      </c>
      <c r="G74" s="16">
        <v>2020</v>
      </c>
      <c r="H74" s="16" t="s">
        <v>1144</v>
      </c>
      <c r="I74" s="44">
        <v>1235.8500000000001</v>
      </c>
      <c r="J74" s="44">
        <f t="shared" ref="J74:J136" si="5">SUM(M74:BJ74)</f>
        <v>0</v>
      </c>
      <c r="K74" s="44">
        <f t="shared" ref="K74:K89" si="6">I74*J74</f>
        <v>0</v>
      </c>
      <c r="L74" s="112" t="s">
        <v>11</v>
      </c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</row>
    <row r="75" spans="1:62" ht="47.25" x14ac:dyDescent="0.25">
      <c r="A75" s="15" t="s">
        <v>11</v>
      </c>
      <c r="B75" s="106" t="s">
        <v>512</v>
      </c>
      <c r="C75" s="20">
        <v>1</v>
      </c>
      <c r="D75" s="14" t="s">
        <v>602</v>
      </c>
      <c r="E75" s="14" t="s">
        <v>604</v>
      </c>
      <c r="F75" s="16" t="s">
        <v>63</v>
      </c>
      <c r="G75" s="16">
        <v>2020</v>
      </c>
      <c r="H75" s="16" t="s">
        <v>1144</v>
      </c>
      <c r="I75" s="44">
        <v>1258.95</v>
      </c>
      <c r="J75" s="44">
        <f t="shared" si="5"/>
        <v>0</v>
      </c>
      <c r="K75" s="44">
        <f t="shared" si="6"/>
        <v>0</v>
      </c>
      <c r="L75" s="112" t="s">
        <v>11</v>
      </c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</row>
    <row r="76" spans="1:62" ht="47.25" x14ac:dyDescent="0.25">
      <c r="A76" s="15" t="s">
        <v>11</v>
      </c>
      <c r="B76" s="106" t="s">
        <v>513</v>
      </c>
      <c r="C76" s="20">
        <v>1</v>
      </c>
      <c r="D76" s="14" t="s">
        <v>602</v>
      </c>
      <c r="E76" s="14" t="s">
        <v>605</v>
      </c>
      <c r="F76" s="16" t="s">
        <v>63</v>
      </c>
      <c r="G76" s="16">
        <v>2020</v>
      </c>
      <c r="H76" s="16" t="s">
        <v>1144</v>
      </c>
      <c r="I76" s="44">
        <v>1258.95</v>
      </c>
      <c r="J76" s="44">
        <f t="shared" si="5"/>
        <v>0</v>
      </c>
      <c r="K76" s="44">
        <f t="shared" si="6"/>
        <v>0</v>
      </c>
      <c r="L76" s="112" t="s">
        <v>11</v>
      </c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</row>
    <row r="77" spans="1:62" ht="47.25" x14ac:dyDescent="0.25">
      <c r="A77" s="15" t="s">
        <v>11</v>
      </c>
      <c r="B77" s="106" t="s">
        <v>514</v>
      </c>
      <c r="C77" s="20">
        <v>1</v>
      </c>
      <c r="D77" s="14" t="s">
        <v>602</v>
      </c>
      <c r="E77" s="14" t="s">
        <v>606</v>
      </c>
      <c r="F77" s="16" t="s">
        <v>63</v>
      </c>
      <c r="G77" s="16">
        <v>2020</v>
      </c>
      <c r="H77" s="16" t="s">
        <v>1144</v>
      </c>
      <c r="I77" s="44">
        <v>1258.95</v>
      </c>
      <c r="J77" s="44">
        <f t="shared" si="5"/>
        <v>0</v>
      </c>
      <c r="K77" s="44">
        <f t="shared" si="6"/>
        <v>0</v>
      </c>
      <c r="L77" s="112" t="s">
        <v>11</v>
      </c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</row>
    <row r="78" spans="1:62" ht="47.25" x14ac:dyDescent="0.25">
      <c r="A78" s="15" t="s">
        <v>11</v>
      </c>
      <c r="B78" s="106" t="s">
        <v>515</v>
      </c>
      <c r="C78" s="20">
        <v>2</v>
      </c>
      <c r="D78" s="14" t="s">
        <v>607</v>
      </c>
      <c r="E78" s="14" t="s">
        <v>608</v>
      </c>
      <c r="F78" s="16" t="s">
        <v>63</v>
      </c>
      <c r="G78" s="16">
        <v>2020</v>
      </c>
      <c r="H78" s="16" t="s">
        <v>1144</v>
      </c>
      <c r="I78" s="44">
        <v>1235.8500000000001</v>
      </c>
      <c r="J78" s="44">
        <f t="shared" si="5"/>
        <v>0</v>
      </c>
      <c r="K78" s="44">
        <f t="shared" si="6"/>
        <v>0</v>
      </c>
      <c r="L78" s="112" t="s">
        <v>11</v>
      </c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</row>
    <row r="79" spans="1:62" ht="47.25" x14ac:dyDescent="0.25">
      <c r="A79" s="15" t="s">
        <v>11</v>
      </c>
      <c r="B79" s="106" t="s">
        <v>516</v>
      </c>
      <c r="C79" s="20">
        <v>2</v>
      </c>
      <c r="D79" s="14" t="s">
        <v>607</v>
      </c>
      <c r="E79" s="14" t="s">
        <v>609</v>
      </c>
      <c r="F79" s="16" t="s">
        <v>63</v>
      </c>
      <c r="G79" s="16">
        <v>2020</v>
      </c>
      <c r="H79" s="16" t="s">
        <v>1144</v>
      </c>
      <c r="I79" s="44">
        <v>1258.95</v>
      </c>
      <c r="J79" s="44">
        <f t="shared" si="5"/>
        <v>0</v>
      </c>
      <c r="K79" s="44">
        <f t="shared" si="6"/>
        <v>0</v>
      </c>
      <c r="L79" s="112" t="s">
        <v>11</v>
      </c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</row>
    <row r="80" spans="1:62" ht="47.25" x14ac:dyDescent="0.25">
      <c r="A80" s="15" t="s">
        <v>11</v>
      </c>
      <c r="B80" s="106" t="s">
        <v>517</v>
      </c>
      <c r="C80" s="20">
        <v>2</v>
      </c>
      <c r="D80" s="14" t="s">
        <v>607</v>
      </c>
      <c r="E80" s="14" t="s">
        <v>610</v>
      </c>
      <c r="F80" s="16" t="s">
        <v>63</v>
      </c>
      <c r="G80" s="16">
        <v>2020</v>
      </c>
      <c r="H80" s="16" t="s">
        <v>1144</v>
      </c>
      <c r="I80" s="44">
        <v>1235.8500000000001</v>
      </c>
      <c r="J80" s="44">
        <f t="shared" si="5"/>
        <v>0</v>
      </c>
      <c r="K80" s="44">
        <f t="shared" si="6"/>
        <v>0</v>
      </c>
      <c r="L80" s="112" t="s">
        <v>11</v>
      </c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</row>
    <row r="81" spans="1:62" ht="47.25" x14ac:dyDescent="0.25">
      <c r="A81" s="15" t="s">
        <v>11</v>
      </c>
      <c r="B81" s="106" t="s">
        <v>518</v>
      </c>
      <c r="C81" s="20">
        <v>2</v>
      </c>
      <c r="D81" s="14" t="s">
        <v>607</v>
      </c>
      <c r="E81" s="14" t="s">
        <v>611</v>
      </c>
      <c r="F81" s="16" t="s">
        <v>63</v>
      </c>
      <c r="G81" s="16">
        <v>2020</v>
      </c>
      <c r="H81" s="16" t="s">
        <v>1144</v>
      </c>
      <c r="I81" s="44">
        <v>1258.95</v>
      </c>
      <c r="J81" s="44">
        <f t="shared" si="5"/>
        <v>0</v>
      </c>
      <c r="K81" s="44">
        <f t="shared" si="6"/>
        <v>0</v>
      </c>
      <c r="L81" s="112" t="s">
        <v>11</v>
      </c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</row>
    <row r="82" spans="1:62" ht="47.25" x14ac:dyDescent="0.25">
      <c r="A82" s="15" t="s">
        <v>11</v>
      </c>
      <c r="B82" s="106" t="s">
        <v>519</v>
      </c>
      <c r="C82" s="20">
        <v>3</v>
      </c>
      <c r="D82" s="14" t="s">
        <v>607</v>
      </c>
      <c r="E82" s="14" t="s">
        <v>612</v>
      </c>
      <c r="F82" s="16" t="s">
        <v>63</v>
      </c>
      <c r="G82" s="16">
        <v>2020</v>
      </c>
      <c r="H82" s="16" t="s">
        <v>1144</v>
      </c>
      <c r="I82" s="44">
        <v>1258.95</v>
      </c>
      <c r="J82" s="44">
        <f t="shared" si="5"/>
        <v>0</v>
      </c>
      <c r="K82" s="44">
        <f t="shared" si="6"/>
        <v>0</v>
      </c>
      <c r="L82" s="112" t="s">
        <v>11</v>
      </c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</row>
    <row r="83" spans="1:62" ht="47.25" x14ac:dyDescent="0.25">
      <c r="A83" s="15" t="s">
        <v>11</v>
      </c>
      <c r="B83" s="106" t="s">
        <v>520</v>
      </c>
      <c r="C83" s="20">
        <v>3</v>
      </c>
      <c r="D83" s="14" t="s">
        <v>607</v>
      </c>
      <c r="E83" s="14" t="s">
        <v>613</v>
      </c>
      <c r="F83" s="16" t="s">
        <v>63</v>
      </c>
      <c r="G83" s="16">
        <v>2020</v>
      </c>
      <c r="H83" s="16" t="s">
        <v>1144</v>
      </c>
      <c r="I83" s="44">
        <v>1258.95</v>
      </c>
      <c r="J83" s="44">
        <f t="shared" si="5"/>
        <v>0</v>
      </c>
      <c r="K83" s="44">
        <f t="shared" si="6"/>
        <v>0</v>
      </c>
      <c r="L83" s="112" t="s">
        <v>11</v>
      </c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</row>
    <row r="84" spans="1:62" ht="47.25" x14ac:dyDescent="0.25">
      <c r="A84" s="15" t="s">
        <v>11</v>
      </c>
      <c r="B84" s="106" t="s">
        <v>521</v>
      </c>
      <c r="C84" s="20">
        <v>3</v>
      </c>
      <c r="D84" s="14" t="s">
        <v>607</v>
      </c>
      <c r="E84" s="14" t="s">
        <v>614</v>
      </c>
      <c r="F84" s="16" t="s">
        <v>63</v>
      </c>
      <c r="G84" s="16">
        <v>2020</v>
      </c>
      <c r="H84" s="16" t="s">
        <v>1144</v>
      </c>
      <c r="I84" s="44">
        <v>1258.95</v>
      </c>
      <c r="J84" s="44">
        <f t="shared" si="5"/>
        <v>0</v>
      </c>
      <c r="K84" s="44">
        <f t="shared" si="6"/>
        <v>0</v>
      </c>
      <c r="L84" s="112" t="s">
        <v>11</v>
      </c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</row>
    <row r="85" spans="1:62" ht="47.25" x14ac:dyDescent="0.25">
      <c r="A85" s="15" t="s">
        <v>11</v>
      </c>
      <c r="B85" s="106" t="s">
        <v>522</v>
      </c>
      <c r="C85" s="20">
        <v>3</v>
      </c>
      <c r="D85" s="14" t="s">
        <v>607</v>
      </c>
      <c r="E85" s="14" t="s">
        <v>615</v>
      </c>
      <c r="F85" s="16" t="s">
        <v>63</v>
      </c>
      <c r="G85" s="16">
        <v>2020</v>
      </c>
      <c r="H85" s="16" t="s">
        <v>1144</v>
      </c>
      <c r="I85" s="44">
        <v>1258.95</v>
      </c>
      <c r="J85" s="44">
        <f t="shared" si="5"/>
        <v>0</v>
      </c>
      <c r="K85" s="44">
        <f t="shared" si="6"/>
        <v>0</v>
      </c>
      <c r="L85" s="112" t="s">
        <v>11</v>
      </c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</row>
    <row r="86" spans="1:62" ht="48.75" customHeight="1" x14ac:dyDescent="0.25">
      <c r="A86" s="15" t="s">
        <v>11</v>
      </c>
      <c r="B86" s="106" t="s">
        <v>523</v>
      </c>
      <c r="C86" s="20">
        <v>4</v>
      </c>
      <c r="D86" s="14" t="s">
        <v>607</v>
      </c>
      <c r="E86" s="14" t="s">
        <v>616</v>
      </c>
      <c r="F86" s="16" t="s">
        <v>63</v>
      </c>
      <c r="G86" s="16">
        <v>2020</v>
      </c>
      <c r="H86" s="16" t="s">
        <v>1144</v>
      </c>
      <c r="I86" s="44">
        <v>1258.95</v>
      </c>
      <c r="J86" s="44">
        <f t="shared" si="5"/>
        <v>0</v>
      </c>
      <c r="K86" s="44">
        <f t="shared" si="6"/>
        <v>0</v>
      </c>
      <c r="L86" s="112" t="s">
        <v>11</v>
      </c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</row>
    <row r="87" spans="1:62" ht="48.75" customHeight="1" x14ac:dyDescent="0.25">
      <c r="A87" s="15" t="s">
        <v>11</v>
      </c>
      <c r="B87" s="106" t="s">
        <v>524</v>
      </c>
      <c r="C87" s="20">
        <v>4</v>
      </c>
      <c r="D87" s="14" t="s">
        <v>607</v>
      </c>
      <c r="E87" s="14" t="s">
        <v>617</v>
      </c>
      <c r="F87" s="16" t="s">
        <v>63</v>
      </c>
      <c r="G87" s="16">
        <v>2020</v>
      </c>
      <c r="H87" s="16" t="s">
        <v>1144</v>
      </c>
      <c r="I87" s="44">
        <v>1235.8500000000001</v>
      </c>
      <c r="J87" s="44">
        <f t="shared" si="5"/>
        <v>0</v>
      </c>
      <c r="K87" s="44">
        <f t="shared" si="6"/>
        <v>0</v>
      </c>
      <c r="L87" s="112" t="s">
        <v>11</v>
      </c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</row>
    <row r="88" spans="1:62" ht="48.75" customHeight="1" x14ac:dyDescent="0.25">
      <c r="A88" s="15" t="s">
        <v>11</v>
      </c>
      <c r="B88" s="106" t="s">
        <v>525</v>
      </c>
      <c r="C88" s="20">
        <v>4</v>
      </c>
      <c r="D88" s="14" t="s">
        <v>607</v>
      </c>
      <c r="E88" s="14" t="s">
        <v>618</v>
      </c>
      <c r="F88" s="16" t="s">
        <v>63</v>
      </c>
      <c r="G88" s="16">
        <v>2020</v>
      </c>
      <c r="H88" s="16" t="s">
        <v>1144</v>
      </c>
      <c r="I88" s="44">
        <v>1258.95</v>
      </c>
      <c r="J88" s="44">
        <f t="shared" si="5"/>
        <v>0</v>
      </c>
      <c r="K88" s="44">
        <f t="shared" si="6"/>
        <v>0</v>
      </c>
      <c r="L88" s="112" t="s">
        <v>11</v>
      </c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</row>
    <row r="89" spans="1:62" ht="48.75" customHeight="1" x14ac:dyDescent="0.25">
      <c r="A89" s="15" t="s">
        <v>11</v>
      </c>
      <c r="B89" s="106" t="s">
        <v>526</v>
      </c>
      <c r="C89" s="20">
        <v>4</v>
      </c>
      <c r="D89" s="14" t="s">
        <v>607</v>
      </c>
      <c r="E89" s="14" t="s">
        <v>619</v>
      </c>
      <c r="F89" s="16" t="s">
        <v>63</v>
      </c>
      <c r="G89" s="16">
        <v>2020</v>
      </c>
      <c r="H89" s="16" t="s">
        <v>1144</v>
      </c>
      <c r="I89" s="44">
        <v>1258.95</v>
      </c>
      <c r="J89" s="44">
        <f t="shared" si="5"/>
        <v>0</v>
      </c>
      <c r="K89" s="44">
        <f t="shared" si="6"/>
        <v>0</v>
      </c>
      <c r="L89" s="112" t="s">
        <v>11</v>
      </c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</row>
    <row r="90" spans="1:62" s="11" customFormat="1" x14ac:dyDescent="0.25">
      <c r="A90" s="25" t="s">
        <v>129</v>
      </c>
      <c r="B90" s="26"/>
      <c r="C90" s="40"/>
      <c r="D90" s="57"/>
      <c r="E90" s="57"/>
      <c r="F90" s="61"/>
      <c r="G90" s="62"/>
      <c r="H90" s="62"/>
      <c r="I90" s="49"/>
      <c r="J90" s="49"/>
      <c r="K90" s="49"/>
      <c r="L90" s="40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  <c r="BI90" s="122"/>
      <c r="BJ90" s="122"/>
    </row>
    <row r="91" spans="1:62" ht="51.75" customHeight="1" x14ac:dyDescent="0.25">
      <c r="A91" s="15" t="s">
        <v>11</v>
      </c>
      <c r="B91" s="106" t="s">
        <v>527</v>
      </c>
      <c r="C91" s="27">
        <v>1</v>
      </c>
      <c r="D91" s="14" t="s">
        <v>620</v>
      </c>
      <c r="E91" s="14" t="s">
        <v>621</v>
      </c>
      <c r="F91" s="59" t="s">
        <v>64</v>
      </c>
      <c r="G91" s="16">
        <v>2020</v>
      </c>
      <c r="H91" s="16" t="s">
        <v>1144</v>
      </c>
      <c r="I91" s="44">
        <v>1155</v>
      </c>
      <c r="J91" s="44">
        <f t="shared" si="5"/>
        <v>0</v>
      </c>
      <c r="K91" s="44">
        <f t="shared" ref="K91:K106" si="7">I91*J91</f>
        <v>0</v>
      </c>
      <c r="L91" s="112" t="s">
        <v>11</v>
      </c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</row>
    <row r="92" spans="1:62" ht="51.75" customHeight="1" x14ac:dyDescent="0.25">
      <c r="A92" s="15" t="s">
        <v>11</v>
      </c>
      <c r="B92" s="106" t="s">
        <v>528</v>
      </c>
      <c r="C92" s="27">
        <v>1</v>
      </c>
      <c r="D92" s="14" t="s">
        <v>620</v>
      </c>
      <c r="E92" s="14" t="s">
        <v>622</v>
      </c>
      <c r="F92" s="16" t="s">
        <v>64</v>
      </c>
      <c r="G92" s="16">
        <v>2020</v>
      </c>
      <c r="H92" s="16" t="s">
        <v>1144</v>
      </c>
      <c r="I92" s="44">
        <v>1155</v>
      </c>
      <c r="J92" s="44">
        <f t="shared" si="5"/>
        <v>0</v>
      </c>
      <c r="K92" s="44">
        <f t="shared" si="7"/>
        <v>0</v>
      </c>
      <c r="L92" s="112" t="s">
        <v>11</v>
      </c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</row>
    <row r="93" spans="1:62" ht="51.75" customHeight="1" x14ac:dyDescent="0.25">
      <c r="A93" s="15" t="s">
        <v>11</v>
      </c>
      <c r="B93" s="106" t="s">
        <v>529</v>
      </c>
      <c r="C93" s="27">
        <v>1</v>
      </c>
      <c r="D93" s="14" t="s">
        <v>620</v>
      </c>
      <c r="E93" s="14" t="s">
        <v>623</v>
      </c>
      <c r="F93" s="59" t="s">
        <v>64</v>
      </c>
      <c r="G93" s="16">
        <v>2020</v>
      </c>
      <c r="H93" s="16" t="s">
        <v>1144</v>
      </c>
      <c r="I93" s="44">
        <v>1155</v>
      </c>
      <c r="J93" s="44">
        <f t="shared" si="5"/>
        <v>0</v>
      </c>
      <c r="K93" s="44">
        <f t="shared" si="7"/>
        <v>0</v>
      </c>
      <c r="L93" s="112" t="s">
        <v>11</v>
      </c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</row>
    <row r="94" spans="1:62" ht="51.75" customHeight="1" x14ac:dyDescent="0.25">
      <c r="A94" s="15" t="s">
        <v>11</v>
      </c>
      <c r="B94" s="106" t="s">
        <v>530</v>
      </c>
      <c r="C94" s="27">
        <v>1</v>
      </c>
      <c r="D94" s="14" t="s">
        <v>620</v>
      </c>
      <c r="E94" s="14" t="s">
        <v>624</v>
      </c>
      <c r="F94" s="16" t="s">
        <v>64</v>
      </c>
      <c r="G94" s="16">
        <v>2020</v>
      </c>
      <c r="H94" s="16" t="s">
        <v>1144</v>
      </c>
      <c r="I94" s="44">
        <v>1155</v>
      </c>
      <c r="J94" s="44">
        <f t="shared" si="5"/>
        <v>0</v>
      </c>
      <c r="K94" s="44">
        <f t="shared" si="7"/>
        <v>0</v>
      </c>
      <c r="L94" s="112" t="s">
        <v>11</v>
      </c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</row>
    <row r="95" spans="1:62" ht="51.75" customHeight="1" x14ac:dyDescent="0.25">
      <c r="A95" s="15" t="s">
        <v>11</v>
      </c>
      <c r="B95" s="106" t="s">
        <v>531</v>
      </c>
      <c r="C95" s="27">
        <v>2</v>
      </c>
      <c r="D95" s="14" t="s">
        <v>620</v>
      </c>
      <c r="E95" s="14" t="s">
        <v>625</v>
      </c>
      <c r="F95" s="16" t="s">
        <v>64</v>
      </c>
      <c r="G95" s="16">
        <v>2020</v>
      </c>
      <c r="H95" s="16" t="s">
        <v>1144</v>
      </c>
      <c r="I95" s="44">
        <v>1270.5</v>
      </c>
      <c r="J95" s="44">
        <f t="shared" si="5"/>
        <v>0</v>
      </c>
      <c r="K95" s="44">
        <f t="shared" si="7"/>
        <v>0</v>
      </c>
      <c r="L95" s="112" t="s">
        <v>11</v>
      </c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</row>
    <row r="96" spans="1:62" ht="51.75" customHeight="1" x14ac:dyDescent="0.25">
      <c r="A96" s="15" t="s">
        <v>11</v>
      </c>
      <c r="B96" s="106" t="s">
        <v>532</v>
      </c>
      <c r="C96" s="27">
        <v>2</v>
      </c>
      <c r="D96" s="14" t="s">
        <v>620</v>
      </c>
      <c r="E96" s="14" t="s">
        <v>626</v>
      </c>
      <c r="F96" s="16" t="s">
        <v>64</v>
      </c>
      <c r="G96" s="16">
        <v>2020</v>
      </c>
      <c r="H96" s="16" t="s">
        <v>1144</v>
      </c>
      <c r="I96" s="44">
        <v>1270.5</v>
      </c>
      <c r="J96" s="44">
        <f t="shared" si="5"/>
        <v>0</v>
      </c>
      <c r="K96" s="44">
        <f t="shared" si="7"/>
        <v>0</v>
      </c>
      <c r="L96" s="112" t="s">
        <v>11</v>
      </c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</row>
    <row r="97" spans="1:62" ht="51.75" customHeight="1" x14ac:dyDescent="0.25">
      <c r="A97" s="15" t="s">
        <v>11</v>
      </c>
      <c r="B97" s="106" t="s">
        <v>533</v>
      </c>
      <c r="C97" s="27">
        <v>2</v>
      </c>
      <c r="D97" s="14" t="s">
        <v>620</v>
      </c>
      <c r="E97" s="14" t="s">
        <v>627</v>
      </c>
      <c r="F97" s="16" t="s">
        <v>64</v>
      </c>
      <c r="G97" s="16">
        <v>2020</v>
      </c>
      <c r="H97" s="16" t="s">
        <v>1144</v>
      </c>
      <c r="I97" s="44">
        <v>1270.5</v>
      </c>
      <c r="J97" s="44">
        <f t="shared" si="5"/>
        <v>0</v>
      </c>
      <c r="K97" s="44">
        <f t="shared" si="7"/>
        <v>0</v>
      </c>
      <c r="L97" s="112" t="s">
        <v>11</v>
      </c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</row>
    <row r="98" spans="1:62" ht="51.75" customHeight="1" x14ac:dyDescent="0.25">
      <c r="A98" s="15" t="s">
        <v>11</v>
      </c>
      <c r="B98" s="106" t="s">
        <v>534</v>
      </c>
      <c r="C98" s="27">
        <v>2</v>
      </c>
      <c r="D98" s="14" t="s">
        <v>620</v>
      </c>
      <c r="E98" s="14" t="s">
        <v>628</v>
      </c>
      <c r="F98" s="16" t="s">
        <v>64</v>
      </c>
      <c r="G98" s="16">
        <v>2020</v>
      </c>
      <c r="H98" s="16" t="s">
        <v>1144</v>
      </c>
      <c r="I98" s="44">
        <v>1270.5</v>
      </c>
      <c r="J98" s="44">
        <f t="shared" si="5"/>
        <v>0</v>
      </c>
      <c r="K98" s="44">
        <f t="shared" si="7"/>
        <v>0</v>
      </c>
      <c r="L98" s="112" t="s">
        <v>11</v>
      </c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</row>
    <row r="99" spans="1:62" ht="51.75" customHeight="1" x14ac:dyDescent="0.25">
      <c r="A99" s="15" t="s">
        <v>11</v>
      </c>
      <c r="B99" s="106" t="s">
        <v>535</v>
      </c>
      <c r="C99" s="27">
        <v>3</v>
      </c>
      <c r="D99" s="14" t="s">
        <v>620</v>
      </c>
      <c r="E99" s="14" t="s">
        <v>629</v>
      </c>
      <c r="F99" s="16" t="s">
        <v>64</v>
      </c>
      <c r="G99" s="16">
        <v>2020</v>
      </c>
      <c r="H99" s="16" t="s">
        <v>1144</v>
      </c>
      <c r="I99" s="44">
        <v>1270.5</v>
      </c>
      <c r="J99" s="44">
        <f t="shared" si="5"/>
        <v>0</v>
      </c>
      <c r="K99" s="44">
        <f t="shared" si="7"/>
        <v>0</v>
      </c>
      <c r="L99" s="112" t="s">
        <v>11</v>
      </c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</row>
    <row r="100" spans="1:62" ht="51.75" customHeight="1" x14ac:dyDescent="0.25">
      <c r="A100" s="15" t="s">
        <v>11</v>
      </c>
      <c r="B100" s="106" t="s">
        <v>536</v>
      </c>
      <c r="C100" s="27">
        <v>3</v>
      </c>
      <c r="D100" s="14" t="s">
        <v>620</v>
      </c>
      <c r="E100" s="14" t="s">
        <v>630</v>
      </c>
      <c r="F100" s="16" t="s">
        <v>64</v>
      </c>
      <c r="G100" s="16">
        <v>2020</v>
      </c>
      <c r="H100" s="16" t="s">
        <v>1144</v>
      </c>
      <c r="I100" s="44">
        <v>1270.5</v>
      </c>
      <c r="J100" s="44">
        <f t="shared" si="5"/>
        <v>0</v>
      </c>
      <c r="K100" s="44">
        <f t="shared" si="7"/>
        <v>0</v>
      </c>
      <c r="L100" s="112" t="s">
        <v>11</v>
      </c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</row>
    <row r="101" spans="1:62" ht="51.75" customHeight="1" x14ac:dyDescent="0.25">
      <c r="A101" s="15" t="s">
        <v>11</v>
      </c>
      <c r="B101" s="106" t="s">
        <v>537</v>
      </c>
      <c r="C101" s="27">
        <v>3</v>
      </c>
      <c r="D101" s="14" t="s">
        <v>620</v>
      </c>
      <c r="E101" s="14" t="s">
        <v>631</v>
      </c>
      <c r="F101" s="16" t="s">
        <v>64</v>
      </c>
      <c r="G101" s="16">
        <v>2020</v>
      </c>
      <c r="H101" s="16" t="s">
        <v>1144</v>
      </c>
      <c r="I101" s="44">
        <v>1270.5</v>
      </c>
      <c r="J101" s="44">
        <f t="shared" si="5"/>
        <v>0</v>
      </c>
      <c r="K101" s="44">
        <f t="shared" si="7"/>
        <v>0</v>
      </c>
      <c r="L101" s="112" t="s">
        <v>11</v>
      </c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</row>
    <row r="102" spans="1:62" ht="51.75" customHeight="1" x14ac:dyDescent="0.25">
      <c r="A102" s="15" t="s">
        <v>11</v>
      </c>
      <c r="B102" s="106" t="s">
        <v>538</v>
      </c>
      <c r="C102" s="27">
        <v>3</v>
      </c>
      <c r="D102" s="14" t="s">
        <v>620</v>
      </c>
      <c r="E102" s="14" t="s">
        <v>632</v>
      </c>
      <c r="F102" s="16" t="s">
        <v>64</v>
      </c>
      <c r="G102" s="16">
        <v>2020</v>
      </c>
      <c r="H102" s="16" t="s">
        <v>1144</v>
      </c>
      <c r="I102" s="44">
        <v>1270.5</v>
      </c>
      <c r="J102" s="44">
        <f t="shared" si="5"/>
        <v>0</v>
      </c>
      <c r="K102" s="44">
        <f t="shared" si="7"/>
        <v>0</v>
      </c>
      <c r="L102" s="112" t="s">
        <v>11</v>
      </c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</row>
    <row r="103" spans="1:62" ht="51.75" customHeight="1" x14ac:dyDescent="0.25">
      <c r="A103" s="15" t="s">
        <v>11</v>
      </c>
      <c r="B103" s="106" t="s">
        <v>539</v>
      </c>
      <c r="C103" s="27">
        <v>4</v>
      </c>
      <c r="D103" s="14" t="s">
        <v>633</v>
      </c>
      <c r="E103" s="14" t="s">
        <v>634</v>
      </c>
      <c r="F103" s="16" t="s">
        <v>64</v>
      </c>
      <c r="G103" s="16">
        <v>2020</v>
      </c>
      <c r="H103" s="16" t="s">
        <v>1144</v>
      </c>
      <c r="I103" s="44">
        <v>1270.5</v>
      </c>
      <c r="J103" s="44">
        <f t="shared" si="5"/>
        <v>0</v>
      </c>
      <c r="K103" s="44">
        <f t="shared" si="7"/>
        <v>0</v>
      </c>
      <c r="L103" s="112" t="s">
        <v>11</v>
      </c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</row>
    <row r="104" spans="1:62" ht="51.75" customHeight="1" x14ac:dyDescent="0.25">
      <c r="A104" s="15" t="s">
        <v>11</v>
      </c>
      <c r="B104" s="106" t="s">
        <v>540</v>
      </c>
      <c r="C104" s="27">
        <v>4</v>
      </c>
      <c r="D104" s="14" t="s">
        <v>633</v>
      </c>
      <c r="E104" s="14" t="s">
        <v>635</v>
      </c>
      <c r="F104" s="16" t="s">
        <v>64</v>
      </c>
      <c r="G104" s="16">
        <v>2020</v>
      </c>
      <c r="H104" s="16" t="s">
        <v>1144</v>
      </c>
      <c r="I104" s="44">
        <v>1270.5</v>
      </c>
      <c r="J104" s="44">
        <f t="shared" si="5"/>
        <v>0</v>
      </c>
      <c r="K104" s="44">
        <f t="shared" si="7"/>
        <v>0</v>
      </c>
      <c r="L104" s="112" t="s">
        <v>11</v>
      </c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</row>
    <row r="105" spans="1:62" ht="51.75" customHeight="1" x14ac:dyDescent="0.25">
      <c r="A105" s="15" t="s">
        <v>11</v>
      </c>
      <c r="B105" s="106" t="s">
        <v>541</v>
      </c>
      <c r="C105" s="27">
        <v>4</v>
      </c>
      <c r="D105" s="14" t="s">
        <v>633</v>
      </c>
      <c r="E105" s="14" t="s">
        <v>636</v>
      </c>
      <c r="F105" s="16" t="s">
        <v>64</v>
      </c>
      <c r="G105" s="16">
        <v>2020</v>
      </c>
      <c r="H105" s="16" t="s">
        <v>1144</v>
      </c>
      <c r="I105" s="44">
        <v>1270.5</v>
      </c>
      <c r="J105" s="44">
        <f t="shared" si="5"/>
        <v>0</v>
      </c>
      <c r="K105" s="44">
        <f t="shared" si="7"/>
        <v>0</v>
      </c>
      <c r="L105" s="112" t="s">
        <v>11</v>
      </c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</row>
    <row r="106" spans="1:62" ht="51.75" customHeight="1" x14ac:dyDescent="0.25">
      <c r="A106" s="15" t="s">
        <v>11</v>
      </c>
      <c r="B106" s="108" t="s">
        <v>542</v>
      </c>
      <c r="C106" s="27">
        <v>4</v>
      </c>
      <c r="D106" s="14" t="s">
        <v>633</v>
      </c>
      <c r="E106" s="14" t="s">
        <v>637</v>
      </c>
      <c r="F106" s="16" t="s">
        <v>64</v>
      </c>
      <c r="G106" s="16">
        <v>2020</v>
      </c>
      <c r="H106" s="16" t="s">
        <v>1144</v>
      </c>
      <c r="I106" s="44">
        <v>1270.5</v>
      </c>
      <c r="J106" s="44">
        <f t="shared" si="5"/>
        <v>0</v>
      </c>
      <c r="K106" s="44">
        <f t="shared" si="7"/>
        <v>0</v>
      </c>
      <c r="L106" s="112" t="s">
        <v>11</v>
      </c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</row>
    <row r="107" spans="1:62" s="11" customFormat="1" x14ac:dyDescent="0.25">
      <c r="A107" s="25" t="s">
        <v>130</v>
      </c>
      <c r="B107" s="26"/>
      <c r="C107" s="40"/>
      <c r="D107" s="57"/>
      <c r="E107" s="57"/>
      <c r="F107" s="61"/>
      <c r="G107" s="62"/>
      <c r="H107" s="62"/>
      <c r="I107" s="49"/>
      <c r="J107" s="49"/>
      <c r="K107" s="49"/>
      <c r="L107" s="40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  <c r="BG107" s="122"/>
      <c r="BH107" s="122"/>
      <c r="BI107" s="122"/>
      <c r="BJ107" s="122"/>
    </row>
    <row r="108" spans="1:62" ht="63" x14ac:dyDescent="0.25">
      <c r="A108" s="16" t="s">
        <v>17</v>
      </c>
      <c r="B108" s="106" t="s">
        <v>415</v>
      </c>
      <c r="C108" s="16">
        <v>4</v>
      </c>
      <c r="D108" s="14" t="s">
        <v>20</v>
      </c>
      <c r="E108" s="14" t="s">
        <v>638</v>
      </c>
      <c r="F108" s="59" t="s">
        <v>65</v>
      </c>
      <c r="G108" s="16">
        <v>2020</v>
      </c>
      <c r="H108" s="16" t="s">
        <v>1144</v>
      </c>
      <c r="I108" s="44">
        <v>1270.5</v>
      </c>
      <c r="J108" s="44">
        <f t="shared" si="5"/>
        <v>0</v>
      </c>
      <c r="K108" s="44">
        <f t="shared" ref="K108:K115" si="8">I108*J108</f>
        <v>0</v>
      </c>
      <c r="L108" s="81" t="s">
        <v>17</v>
      </c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</row>
    <row r="109" spans="1:62" ht="63" x14ac:dyDescent="0.25">
      <c r="A109" s="16" t="s">
        <v>17</v>
      </c>
      <c r="B109" s="106" t="s">
        <v>416</v>
      </c>
      <c r="C109" s="16">
        <v>4</v>
      </c>
      <c r="D109" s="14" t="s">
        <v>20</v>
      </c>
      <c r="E109" s="14" t="s">
        <v>639</v>
      </c>
      <c r="F109" s="59" t="s">
        <v>65</v>
      </c>
      <c r="G109" s="16">
        <v>2020</v>
      </c>
      <c r="H109" s="16" t="s">
        <v>1144</v>
      </c>
      <c r="I109" s="44">
        <v>1270.5</v>
      </c>
      <c r="J109" s="44">
        <f t="shared" si="5"/>
        <v>0</v>
      </c>
      <c r="K109" s="44">
        <f t="shared" si="8"/>
        <v>0</v>
      </c>
      <c r="L109" s="81" t="s">
        <v>17</v>
      </c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</row>
    <row r="110" spans="1:62" ht="63" x14ac:dyDescent="0.25">
      <c r="A110" s="16" t="s">
        <v>17</v>
      </c>
      <c r="B110" s="106" t="s">
        <v>417</v>
      </c>
      <c r="C110" s="16">
        <v>4</v>
      </c>
      <c r="D110" s="14" t="s">
        <v>21</v>
      </c>
      <c r="E110" s="14" t="s">
        <v>640</v>
      </c>
      <c r="F110" s="16" t="s">
        <v>65</v>
      </c>
      <c r="G110" s="16">
        <v>2020</v>
      </c>
      <c r="H110" s="16" t="s">
        <v>1144</v>
      </c>
      <c r="I110" s="44">
        <v>1270.5</v>
      </c>
      <c r="J110" s="44">
        <f t="shared" si="5"/>
        <v>0</v>
      </c>
      <c r="K110" s="44">
        <f t="shared" si="8"/>
        <v>0</v>
      </c>
      <c r="L110" s="81" t="s">
        <v>17</v>
      </c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</row>
    <row r="111" spans="1:62" ht="63" x14ac:dyDescent="0.25">
      <c r="A111" s="16" t="s">
        <v>17</v>
      </c>
      <c r="B111" s="106" t="s">
        <v>418</v>
      </c>
      <c r="C111" s="16">
        <v>4</v>
      </c>
      <c r="D111" s="14" t="s">
        <v>21</v>
      </c>
      <c r="E111" s="14" t="s">
        <v>641</v>
      </c>
      <c r="F111" s="16" t="s">
        <v>65</v>
      </c>
      <c r="G111" s="16">
        <v>2020</v>
      </c>
      <c r="H111" s="16" t="s">
        <v>1144</v>
      </c>
      <c r="I111" s="44">
        <v>1270.5</v>
      </c>
      <c r="J111" s="44">
        <f t="shared" si="5"/>
        <v>0</v>
      </c>
      <c r="K111" s="44">
        <f t="shared" si="8"/>
        <v>0</v>
      </c>
      <c r="L111" s="81" t="s">
        <v>17</v>
      </c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</row>
    <row r="112" spans="1:62" ht="63" x14ac:dyDescent="0.25">
      <c r="A112" s="16" t="s">
        <v>17</v>
      </c>
      <c r="B112" s="106" t="s">
        <v>419</v>
      </c>
      <c r="C112" s="16">
        <v>4</v>
      </c>
      <c r="D112" s="14" t="s">
        <v>642</v>
      </c>
      <c r="E112" s="14" t="s">
        <v>643</v>
      </c>
      <c r="F112" s="16" t="s">
        <v>65</v>
      </c>
      <c r="G112" s="16">
        <v>2020</v>
      </c>
      <c r="H112" s="16" t="s">
        <v>1144</v>
      </c>
      <c r="I112" s="44">
        <v>1270.5</v>
      </c>
      <c r="J112" s="44">
        <f t="shared" si="5"/>
        <v>0</v>
      </c>
      <c r="K112" s="44">
        <f t="shared" si="8"/>
        <v>0</v>
      </c>
      <c r="L112" s="81" t="s">
        <v>17</v>
      </c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</row>
    <row r="113" spans="1:62" ht="63" x14ac:dyDescent="0.25">
      <c r="A113" s="16" t="s">
        <v>17</v>
      </c>
      <c r="B113" s="106" t="s">
        <v>420</v>
      </c>
      <c r="C113" s="16">
        <v>4</v>
      </c>
      <c r="D113" s="14" t="s">
        <v>642</v>
      </c>
      <c r="E113" s="14" t="s">
        <v>644</v>
      </c>
      <c r="F113" s="16" t="s">
        <v>65</v>
      </c>
      <c r="G113" s="16">
        <v>2020</v>
      </c>
      <c r="H113" s="16" t="s">
        <v>1144</v>
      </c>
      <c r="I113" s="44">
        <v>1270.5</v>
      </c>
      <c r="J113" s="44">
        <f t="shared" si="5"/>
        <v>0</v>
      </c>
      <c r="K113" s="44">
        <f t="shared" si="8"/>
        <v>0</v>
      </c>
      <c r="L113" s="81" t="s">
        <v>17</v>
      </c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</row>
    <row r="114" spans="1:62" ht="63" x14ac:dyDescent="0.25">
      <c r="A114" s="16" t="s">
        <v>17</v>
      </c>
      <c r="B114" s="106" t="s">
        <v>421</v>
      </c>
      <c r="C114" s="16">
        <v>4</v>
      </c>
      <c r="D114" s="14" t="s">
        <v>642</v>
      </c>
      <c r="E114" s="14" t="s">
        <v>645</v>
      </c>
      <c r="F114" s="16" t="s">
        <v>65</v>
      </c>
      <c r="G114" s="16">
        <v>2020</v>
      </c>
      <c r="H114" s="16" t="s">
        <v>1144</v>
      </c>
      <c r="I114" s="44">
        <v>1270.5</v>
      </c>
      <c r="J114" s="44">
        <f t="shared" si="5"/>
        <v>0</v>
      </c>
      <c r="K114" s="44">
        <f t="shared" si="8"/>
        <v>0</v>
      </c>
      <c r="L114" s="81" t="s">
        <v>17</v>
      </c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</row>
    <row r="115" spans="1:62" ht="63" x14ac:dyDescent="0.25">
      <c r="A115" s="16" t="s">
        <v>17</v>
      </c>
      <c r="B115" s="106" t="s">
        <v>422</v>
      </c>
      <c r="C115" s="16">
        <v>4</v>
      </c>
      <c r="D115" s="14" t="s">
        <v>642</v>
      </c>
      <c r="E115" s="14" t="s">
        <v>646</v>
      </c>
      <c r="F115" s="16" t="s">
        <v>65</v>
      </c>
      <c r="G115" s="16">
        <v>2020</v>
      </c>
      <c r="H115" s="16" t="s">
        <v>1144</v>
      </c>
      <c r="I115" s="44">
        <v>1270.5</v>
      </c>
      <c r="J115" s="44">
        <f t="shared" si="5"/>
        <v>0</v>
      </c>
      <c r="K115" s="44">
        <f t="shared" si="8"/>
        <v>0</v>
      </c>
      <c r="L115" s="81" t="s">
        <v>17</v>
      </c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</row>
    <row r="116" spans="1:62" s="11" customFormat="1" x14ac:dyDescent="0.25">
      <c r="A116" s="25" t="s">
        <v>131</v>
      </c>
      <c r="B116" s="26"/>
      <c r="C116" s="40"/>
      <c r="D116" s="57"/>
      <c r="E116" s="57"/>
      <c r="F116" s="61"/>
      <c r="G116" s="62"/>
      <c r="H116" s="62"/>
      <c r="I116" s="49"/>
      <c r="J116" s="49"/>
      <c r="K116" s="49"/>
      <c r="L116" s="40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2"/>
      <c r="BG116" s="122"/>
      <c r="BH116" s="122"/>
      <c r="BI116" s="122"/>
      <c r="BJ116" s="122"/>
    </row>
    <row r="117" spans="1:62" s="11" customFormat="1" x14ac:dyDescent="0.25">
      <c r="A117" s="18" t="s">
        <v>132</v>
      </c>
      <c r="B117" s="19"/>
      <c r="C117" s="38"/>
      <c r="D117" s="87"/>
      <c r="E117" s="87"/>
      <c r="F117" s="63"/>
      <c r="G117" s="63"/>
      <c r="H117" s="63"/>
      <c r="I117" s="45"/>
      <c r="J117" s="45"/>
      <c r="K117" s="45"/>
      <c r="L117" s="38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2"/>
      <c r="BA117" s="122"/>
      <c r="BB117" s="122"/>
      <c r="BC117" s="122"/>
      <c r="BD117" s="122"/>
      <c r="BE117" s="122"/>
      <c r="BF117" s="122"/>
      <c r="BG117" s="122"/>
      <c r="BH117" s="122"/>
      <c r="BI117" s="122"/>
      <c r="BJ117" s="122"/>
    </row>
    <row r="118" spans="1:62" ht="63" x14ac:dyDescent="0.25">
      <c r="A118" s="15" t="s">
        <v>11</v>
      </c>
      <c r="B118" s="106" t="s">
        <v>423</v>
      </c>
      <c r="C118" s="16">
        <v>1</v>
      </c>
      <c r="D118" s="14" t="s">
        <v>647</v>
      </c>
      <c r="E118" s="14" t="s">
        <v>648</v>
      </c>
      <c r="F118" s="59" t="s">
        <v>66</v>
      </c>
      <c r="G118" s="16">
        <v>2020</v>
      </c>
      <c r="H118" s="16" t="s">
        <v>1144</v>
      </c>
      <c r="I118" s="44">
        <v>1386</v>
      </c>
      <c r="J118" s="44">
        <f t="shared" si="5"/>
        <v>0</v>
      </c>
      <c r="K118" s="44">
        <f>I118*J118</f>
        <v>0</v>
      </c>
      <c r="L118" s="112" t="s">
        <v>11</v>
      </c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</row>
    <row r="119" spans="1:62" ht="63" x14ac:dyDescent="0.25">
      <c r="A119" s="15" t="s">
        <v>11</v>
      </c>
      <c r="B119" s="106" t="s">
        <v>424</v>
      </c>
      <c r="C119" s="16">
        <v>3</v>
      </c>
      <c r="D119" s="14" t="s">
        <v>649</v>
      </c>
      <c r="E119" s="14" t="s">
        <v>650</v>
      </c>
      <c r="F119" s="16" t="s">
        <v>66</v>
      </c>
      <c r="G119" s="16">
        <v>2020</v>
      </c>
      <c r="H119" s="16" t="s">
        <v>1144</v>
      </c>
      <c r="I119" s="44">
        <v>1628.5500000000002</v>
      </c>
      <c r="J119" s="44">
        <f t="shared" si="5"/>
        <v>0</v>
      </c>
      <c r="K119" s="44">
        <f>I119*J119</f>
        <v>0</v>
      </c>
      <c r="L119" s="112" t="s">
        <v>11</v>
      </c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</row>
    <row r="120" spans="1:62" ht="63" x14ac:dyDescent="0.25">
      <c r="A120" s="15" t="s">
        <v>11</v>
      </c>
      <c r="B120" s="106" t="s">
        <v>425</v>
      </c>
      <c r="C120" s="16">
        <v>3</v>
      </c>
      <c r="D120" s="14" t="s">
        <v>649</v>
      </c>
      <c r="E120" s="14" t="s">
        <v>651</v>
      </c>
      <c r="F120" s="16" t="s">
        <v>66</v>
      </c>
      <c r="G120" s="16">
        <v>2020</v>
      </c>
      <c r="H120" s="16" t="s">
        <v>1144</v>
      </c>
      <c r="I120" s="44">
        <v>1628.5500000000002</v>
      </c>
      <c r="J120" s="44">
        <f t="shared" si="5"/>
        <v>0</v>
      </c>
      <c r="K120" s="44">
        <f>I120*J120</f>
        <v>0</v>
      </c>
      <c r="L120" s="112" t="s">
        <v>11</v>
      </c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</row>
    <row r="121" spans="1:62" ht="63" x14ac:dyDescent="0.25">
      <c r="A121" s="15" t="s">
        <v>11</v>
      </c>
      <c r="B121" s="106" t="s">
        <v>426</v>
      </c>
      <c r="C121" s="16">
        <v>4</v>
      </c>
      <c r="D121" s="14" t="s">
        <v>647</v>
      </c>
      <c r="E121" s="14" t="s">
        <v>652</v>
      </c>
      <c r="F121" s="16" t="s">
        <v>66</v>
      </c>
      <c r="G121" s="16">
        <v>2020</v>
      </c>
      <c r="H121" s="16" t="s">
        <v>1144</v>
      </c>
      <c r="I121" s="44">
        <v>1582.3500000000001</v>
      </c>
      <c r="J121" s="44">
        <f t="shared" si="5"/>
        <v>0</v>
      </c>
      <c r="K121" s="44">
        <f>I121*J121</f>
        <v>0</v>
      </c>
      <c r="L121" s="112" t="s">
        <v>11</v>
      </c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</row>
    <row r="122" spans="1:62" ht="63" x14ac:dyDescent="0.25">
      <c r="A122" s="15" t="s">
        <v>11</v>
      </c>
      <c r="B122" s="106" t="s">
        <v>427</v>
      </c>
      <c r="C122" s="16">
        <v>4</v>
      </c>
      <c r="D122" s="14" t="s">
        <v>647</v>
      </c>
      <c r="E122" s="14" t="s">
        <v>653</v>
      </c>
      <c r="F122" s="16" t="s">
        <v>66</v>
      </c>
      <c r="G122" s="16">
        <v>2020</v>
      </c>
      <c r="H122" s="16" t="s">
        <v>1144</v>
      </c>
      <c r="I122" s="44">
        <v>1570.8000000000002</v>
      </c>
      <c r="J122" s="44">
        <f t="shared" si="5"/>
        <v>0</v>
      </c>
      <c r="K122" s="44">
        <f>I122*J122</f>
        <v>0</v>
      </c>
      <c r="L122" s="112" t="s">
        <v>11</v>
      </c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</row>
    <row r="123" spans="1:62" s="11" customFormat="1" x14ac:dyDescent="0.25">
      <c r="A123" s="18" t="s">
        <v>133</v>
      </c>
      <c r="B123" s="19"/>
      <c r="C123" s="38"/>
      <c r="D123" s="56"/>
      <c r="E123" s="56"/>
      <c r="F123" s="60"/>
      <c r="G123" s="63"/>
      <c r="H123" s="63"/>
      <c r="I123" s="46"/>
      <c r="J123" s="46"/>
      <c r="K123" s="46"/>
      <c r="L123" s="38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2"/>
      <c r="AZ123" s="122"/>
      <c r="BA123" s="122"/>
      <c r="BB123" s="122"/>
      <c r="BC123" s="122"/>
      <c r="BD123" s="122"/>
      <c r="BE123" s="122"/>
      <c r="BF123" s="122"/>
      <c r="BG123" s="122"/>
      <c r="BH123" s="122"/>
      <c r="BI123" s="122"/>
      <c r="BJ123" s="122"/>
    </row>
    <row r="124" spans="1:62" ht="47.25" x14ac:dyDescent="0.25">
      <c r="A124" s="16" t="s">
        <v>17</v>
      </c>
      <c r="B124" s="106" t="s">
        <v>428</v>
      </c>
      <c r="C124" s="16">
        <v>1</v>
      </c>
      <c r="D124" s="14" t="s">
        <v>654</v>
      </c>
      <c r="E124" s="14" t="s">
        <v>655</v>
      </c>
      <c r="F124" s="59" t="s">
        <v>67</v>
      </c>
      <c r="G124" s="16">
        <v>2020</v>
      </c>
      <c r="H124" s="16" t="s">
        <v>1144</v>
      </c>
      <c r="I124" s="44">
        <v>1178.1000000000001</v>
      </c>
      <c r="J124" s="44">
        <f t="shared" si="5"/>
        <v>0</v>
      </c>
      <c r="K124" s="44">
        <f t="shared" ref="K124:K129" si="9">I124*J124</f>
        <v>0</v>
      </c>
      <c r="L124" s="81" t="s">
        <v>17</v>
      </c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</row>
    <row r="125" spans="1:62" ht="47.25" x14ac:dyDescent="0.25">
      <c r="A125" s="16" t="s">
        <v>17</v>
      </c>
      <c r="B125" s="106" t="s">
        <v>429</v>
      </c>
      <c r="C125" s="16">
        <v>3</v>
      </c>
      <c r="D125" s="14" t="s">
        <v>654</v>
      </c>
      <c r="E125" s="14" t="s">
        <v>656</v>
      </c>
      <c r="F125" s="16" t="s">
        <v>67</v>
      </c>
      <c r="G125" s="16">
        <v>2020</v>
      </c>
      <c r="H125" s="16" t="s">
        <v>1144</v>
      </c>
      <c r="I125" s="44">
        <v>1316.7</v>
      </c>
      <c r="J125" s="44">
        <f t="shared" si="5"/>
        <v>0</v>
      </c>
      <c r="K125" s="44">
        <f t="shared" si="9"/>
        <v>0</v>
      </c>
      <c r="L125" s="81" t="s">
        <v>17</v>
      </c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</row>
    <row r="126" spans="1:62" ht="47.25" x14ac:dyDescent="0.25">
      <c r="A126" s="16" t="s">
        <v>17</v>
      </c>
      <c r="B126" s="106" t="s">
        <v>430</v>
      </c>
      <c r="C126" s="16">
        <v>3</v>
      </c>
      <c r="D126" s="14" t="s">
        <v>654</v>
      </c>
      <c r="E126" s="14" t="s">
        <v>657</v>
      </c>
      <c r="F126" s="16" t="s">
        <v>67</v>
      </c>
      <c r="G126" s="16">
        <v>2020</v>
      </c>
      <c r="H126" s="16" t="s">
        <v>1144</v>
      </c>
      <c r="I126" s="44">
        <v>1316.7</v>
      </c>
      <c r="J126" s="44">
        <f t="shared" si="5"/>
        <v>0</v>
      </c>
      <c r="K126" s="44">
        <f t="shared" si="9"/>
        <v>0</v>
      </c>
      <c r="L126" s="81" t="s">
        <v>17</v>
      </c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</row>
    <row r="127" spans="1:62" ht="47.25" x14ac:dyDescent="0.25">
      <c r="A127" s="16" t="s">
        <v>17</v>
      </c>
      <c r="B127" s="106" t="s">
        <v>431</v>
      </c>
      <c r="C127" s="16">
        <v>4</v>
      </c>
      <c r="D127" s="14" t="s">
        <v>654</v>
      </c>
      <c r="E127" s="14" t="s">
        <v>658</v>
      </c>
      <c r="F127" s="55" t="s">
        <v>67</v>
      </c>
      <c r="G127" s="16">
        <v>2020</v>
      </c>
      <c r="H127" s="16" t="s">
        <v>1144</v>
      </c>
      <c r="I127" s="44">
        <v>1316.7</v>
      </c>
      <c r="J127" s="44">
        <f t="shared" si="5"/>
        <v>0</v>
      </c>
      <c r="K127" s="44">
        <f t="shared" si="9"/>
        <v>0</v>
      </c>
      <c r="L127" s="81" t="s">
        <v>17</v>
      </c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</row>
    <row r="128" spans="1:62" ht="47.25" x14ac:dyDescent="0.25">
      <c r="A128" s="16" t="s">
        <v>17</v>
      </c>
      <c r="B128" s="106" t="s">
        <v>432</v>
      </c>
      <c r="C128" s="16">
        <v>4</v>
      </c>
      <c r="D128" s="14" t="s">
        <v>654</v>
      </c>
      <c r="E128" s="14" t="s">
        <v>659</v>
      </c>
      <c r="F128" s="55" t="s">
        <v>67</v>
      </c>
      <c r="G128" s="16">
        <v>2020</v>
      </c>
      <c r="H128" s="16" t="s">
        <v>1144</v>
      </c>
      <c r="I128" s="44">
        <v>1316.7</v>
      </c>
      <c r="J128" s="44">
        <f t="shared" si="5"/>
        <v>0</v>
      </c>
      <c r="K128" s="44">
        <f t="shared" si="9"/>
        <v>0</v>
      </c>
      <c r="L128" s="81" t="s">
        <v>17</v>
      </c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</row>
    <row r="129" spans="1:62" ht="47.25" x14ac:dyDescent="0.25">
      <c r="A129" s="16" t="s">
        <v>17</v>
      </c>
      <c r="B129" s="106" t="s">
        <v>433</v>
      </c>
      <c r="C129" s="16">
        <v>4</v>
      </c>
      <c r="D129" s="14" t="s">
        <v>654</v>
      </c>
      <c r="E129" s="14" t="s">
        <v>660</v>
      </c>
      <c r="F129" s="55" t="s">
        <v>67</v>
      </c>
      <c r="G129" s="16">
        <v>2020</v>
      </c>
      <c r="H129" s="16" t="s">
        <v>1144</v>
      </c>
      <c r="I129" s="44">
        <v>1316.7</v>
      </c>
      <c r="J129" s="44">
        <f t="shared" si="5"/>
        <v>0</v>
      </c>
      <c r="K129" s="44">
        <f t="shared" si="9"/>
        <v>0</v>
      </c>
      <c r="L129" s="81" t="s">
        <v>17</v>
      </c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</row>
    <row r="130" spans="1:62" s="11" customFormat="1" x14ac:dyDescent="0.25">
      <c r="A130" s="25" t="s">
        <v>134</v>
      </c>
      <c r="B130" s="26"/>
      <c r="C130" s="40"/>
      <c r="D130" s="57"/>
      <c r="E130" s="57"/>
      <c r="F130" s="61"/>
      <c r="G130" s="62"/>
      <c r="H130" s="62"/>
      <c r="I130" s="49"/>
      <c r="J130" s="49"/>
      <c r="K130" s="49"/>
      <c r="L130" s="40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2"/>
      <c r="BH130" s="122"/>
      <c r="BI130" s="122"/>
      <c r="BJ130" s="122"/>
    </row>
    <row r="131" spans="1:62" ht="47.25" x14ac:dyDescent="0.25">
      <c r="A131" s="15" t="s">
        <v>11</v>
      </c>
      <c r="B131" s="106" t="s">
        <v>453</v>
      </c>
      <c r="C131" s="16">
        <v>1</v>
      </c>
      <c r="D131" s="14" t="s">
        <v>22</v>
      </c>
      <c r="E131" s="14" t="s">
        <v>661</v>
      </c>
      <c r="F131" s="59" t="s">
        <v>68</v>
      </c>
      <c r="G131" s="16">
        <v>2020</v>
      </c>
      <c r="H131" s="16" t="s">
        <v>1144</v>
      </c>
      <c r="I131" s="44">
        <v>1824.9</v>
      </c>
      <c r="J131" s="44">
        <f t="shared" si="5"/>
        <v>0</v>
      </c>
      <c r="K131" s="44">
        <f t="shared" ref="K131:K146" si="10">I131*J131</f>
        <v>0</v>
      </c>
      <c r="L131" s="112" t="s">
        <v>11</v>
      </c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</row>
    <row r="132" spans="1:62" ht="47.25" x14ac:dyDescent="0.25">
      <c r="A132" s="15" t="s">
        <v>11</v>
      </c>
      <c r="B132" s="106" t="s">
        <v>454</v>
      </c>
      <c r="C132" s="16">
        <v>1</v>
      </c>
      <c r="D132" s="14" t="s">
        <v>22</v>
      </c>
      <c r="E132" s="14" t="s">
        <v>662</v>
      </c>
      <c r="F132" s="59" t="s">
        <v>68</v>
      </c>
      <c r="G132" s="16">
        <v>2020</v>
      </c>
      <c r="H132" s="16" t="s">
        <v>1144</v>
      </c>
      <c r="I132" s="44">
        <v>1617.0000000000002</v>
      </c>
      <c r="J132" s="44">
        <f t="shared" si="5"/>
        <v>0</v>
      </c>
      <c r="K132" s="44">
        <f t="shared" si="10"/>
        <v>0</v>
      </c>
      <c r="L132" s="112" t="s">
        <v>11</v>
      </c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</row>
    <row r="133" spans="1:62" ht="47.25" x14ac:dyDescent="0.25">
      <c r="A133" s="15" t="s">
        <v>11</v>
      </c>
      <c r="B133" s="106" t="s">
        <v>455</v>
      </c>
      <c r="C133" s="16">
        <v>2</v>
      </c>
      <c r="D133" s="14" t="s">
        <v>22</v>
      </c>
      <c r="E133" s="14" t="s">
        <v>663</v>
      </c>
      <c r="F133" s="16" t="s">
        <v>68</v>
      </c>
      <c r="G133" s="16">
        <v>2020</v>
      </c>
      <c r="H133" s="16" t="s">
        <v>1144</v>
      </c>
      <c r="I133" s="44">
        <v>2206.0500000000002</v>
      </c>
      <c r="J133" s="44">
        <f t="shared" si="5"/>
        <v>0</v>
      </c>
      <c r="K133" s="44">
        <f t="shared" si="10"/>
        <v>0</v>
      </c>
      <c r="L133" s="112" t="s">
        <v>11</v>
      </c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</row>
    <row r="134" spans="1:62" ht="47.25" x14ac:dyDescent="0.25">
      <c r="A134" s="15" t="s">
        <v>11</v>
      </c>
      <c r="B134" s="106" t="s">
        <v>456</v>
      </c>
      <c r="C134" s="16">
        <v>2</v>
      </c>
      <c r="D134" s="14" t="s">
        <v>22</v>
      </c>
      <c r="E134" s="14" t="s">
        <v>664</v>
      </c>
      <c r="F134" s="16" t="s">
        <v>68</v>
      </c>
      <c r="G134" s="16">
        <v>2020</v>
      </c>
      <c r="H134" s="16" t="s">
        <v>1144</v>
      </c>
      <c r="I134" s="44">
        <v>2206.0500000000002</v>
      </c>
      <c r="J134" s="44">
        <f t="shared" si="5"/>
        <v>0</v>
      </c>
      <c r="K134" s="44">
        <f t="shared" si="10"/>
        <v>0</v>
      </c>
      <c r="L134" s="112" t="s">
        <v>11</v>
      </c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</row>
    <row r="135" spans="1:62" ht="47.25" x14ac:dyDescent="0.25">
      <c r="A135" s="15" t="s">
        <v>11</v>
      </c>
      <c r="B135" s="106" t="s">
        <v>457</v>
      </c>
      <c r="C135" s="16">
        <v>3</v>
      </c>
      <c r="D135" s="14" t="s">
        <v>22</v>
      </c>
      <c r="E135" s="14" t="s">
        <v>665</v>
      </c>
      <c r="F135" s="16" t="s">
        <v>68</v>
      </c>
      <c r="G135" s="16">
        <v>2020</v>
      </c>
      <c r="H135" s="16" t="s">
        <v>1144</v>
      </c>
      <c r="I135" s="44">
        <v>2021.2500000000002</v>
      </c>
      <c r="J135" s="44">
        <f t="shared" si="5"/>
        <v>0</v>
      </c>
      <c r="K135" s="44">
        <f t="shared" si="10"/>
        <v>0</v>
      </c>
      <c r="L135" s="112" t="s">
        <v>11</v>
      </c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</row>
    <row r="136" spans="1:62" ht="47.25" x14ac:dyDescent="0.25">
      <c r="A136" s="15" t="s">
        <v>11</v>
      </c>
      <c r="B136" s="106" t="s">
        <v>458</v>
      </c>
      <c r="C136" s="16">
        <v>3</v>
      </c>
      <c r="D136" s="14" t="s">
        <v>22</v>
      </c>
      <c r="E136" s="14" t="s">
        <v>666</v>
      </c>
      <c r="F136" s="16" t="s">
        <v>68</v>
      </c>
      <c r="G136" s="16">
        <v>2020</v>
      </c>
      <c r="H136" s="16" t="s">
        <v>1144</v>
      </c>
      <c r="I136" s="44">
        <v>2021.2500000000002</v>
      </c>
      <c r="J136" s="44">
        <f t="shared" si="5"/>
        <v>0</v>
      </c>
      <c r="K136" s="44">
        <f t="shared" si="10"/>
        <v>0</v>
      </c>
      <c r="L136" s="112" t="s">
        <v>11</v>
      </c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</row>
    <row r="137" spans="1:62" ht="47.25" x14ac:dyDescent="0.25">
      <c r="A137" s="15" t="s">
        <v>11</v>
      </c>
      <c r="B137" s="107" t="s">
        <v>459</v>
      </c>
      <c r="C137" s="16">
        <v>4</v>
      </c>
      <c r="D137" s="14" t="s">
        <v>22</v>
      </c>
      <c r="E137" s="14" t="s">
        <v>667</v>
      </c>
      <c r="F137" s="16" t="s">
        <v>68</v>
      </c>
      <c r="G137" s="16">
        <v>2020</v>
      </c>
      <c r="H137" s="16" t="s">
        <v>1144</v>
      </c>
      <c r="I137" s="44">
        <v>2021.2500000000002</v>
      </c>
      <c r="J137" s="44">
        <f t="shared" ref="J137:J200" si="11">SUM(M137:BJ137)</f>
        <v>0</v>
      </c>
      <c r="K137" s="44">
        <f t="shared" si="10"/>
        <v>0</v>
      </c>
      <c r="L137" s="112" t="s">
        <v>11</v>
      </c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</row>
    <row r="138" spans="1:62" ht="47.25" x14ac:dyDescent="0.25">
      <c r="A138" s="15" t="s">
        <v>11</v>
      </c>
      <c r="B138" s="107" t="s">
        <v>460</v>
      </c>
      <c r="C138" s="16">
        <v>4</v>
      </c>
      <c r="D138" s="14" t="s">
        <v>22</v>
      </c>
      <c r="E138" s="14" t="s">
        <v>668</v>
      </c>
      <c r="F138" s="16" t="s">
        <v>68</v>
      </c>
      <c r="G138" s="16">
        <v>2020</v>
      </c>
      <c r="H138" s="16" t="s">
        <v>1144</v>
      </c>
      <c r="I138" s="44">
        <v>1836.45</v>
      </c>
      <c r="J138" s="44">
        <f t="shared" si="11"/>
        <v>0</v>
      </c>
      <c r="K138" s="44">
        <f t="shared" si="10"/>
        <v>0</v>
      </c>
      <c r="L138" s="112" t="s">
        <v>11</v>
      </c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</row>
    <row r="139" spans="1:62" ht="60.75" customHeight="1" x14ac:dyDescent="0.25">
      <c r="A139" s="17" t="s">
        <v>12</v>
      </c>
      <c r="B139" s="106" t="s">
        <v>461</v>
      </c>
      <c r="C139" s="16">
        <v>1</v>
      </c>
      <c r="D139" s="14" t="s">
        <v>23</v>
      </c>
      <c r="E139" s="14" t="s">
        <v>661</v>
      </c>
      <c r="F139" s="16" t="s">
        <v>69</v>
      </c>
      <c r="G139" s="16">
        <v>2020</v>
      </c>
      <c r="H139" s="16" t="s">
        <v>1144</v>
      </c>
      <c r="I139" s="44">
        <v>1328.25</v>
      </c>
      <c r="J139" s="44">
        <f t="shared" si="11"/>
        <v>0</v>
      </c>
      <c r="K139" s="44">
        <f t="shared" si="10"/>
        <v>0</v>
      </c>
      <c r="L139" s="113" t="s">
        <v>12</v>
      </c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</row>
    <row r="140" spans="1:62" ht="60.75" customHeight="1" x14ac:dyDescent="0.25">
      <c r="A140" s="17" t="s">
        <v>12</v>
      </c>
      <c r="B140" s="106" t="s">
        <v>462</v>
      </c>
      <c r="C140" s="16">
        <v>1</v>
      </c>
      <c r="D140" s="14" t="s">
        <v>23</v>
      </c>
      <c r="E140" s="14" t="s">
        <v>662</v>
      </c>
      <c r="F140" s="16" t="s">
        <v>69</v>
      </c>
      <c r="G140" s="16">
        <v>2020</v>
      </c>
      <c r="H140" s="16" t="s">
        <v>1144</v>
      </c>
      <c r="I140" s="44">
        <v>1270.5</v>
      </c>
      <c r="J140" s="44">
        <f t="shared" si="11"/>
        <v>0</v>
      </c>
      <c r="K140" s="44">
        <f t="shared" si="10"/>
        <v>0</v>
      </c>
      <c r="L140" s="113" t="s">
        <v>12</v>
      </c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</row>
    <row r="141" spans="1:62" ht="60.75" customHeight="1" x14ac:dyDescent="0.25">
      <c r="A141" s="17" t="s">
        <v>12</v>
      </c>
      <c r="B141" s="106" t="s">
        <v>463</v>
      </c>
      <c r="C141" s="16">
        <v>2</v>
      </c>
      <c r="D141" s="14" t="s">
        <v>123</v>
      </c>
      <c r="E141" s="14" t="s">
        <v>663</v>
      </c>
      <c r="F141" s="16" t="s">
        <v>69</v>
      </c>
      <c r="G141" s="16">
        <v>2020</v>
      </c>
      <c r="H141" s="16" t="s">
        <v>1144</v>
      </c>
      <c r="I141" s="44">
        <v>2009.7000000000003</v>
      </c>
      <c r="J141" s="44">
        <f t="shared" si="11"/>
        <v>0</v>
      </c>
      <c r="K141" s="44">
        <f t="shared" si="10"/>
        <v>0</v>
      </c>
      <c r="L141" s="113" t="s">
        <v>12</v>
      </c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</row>
    <row r="142" spans="1:62" ht="60.75" customHeight="1" x14ac:dyDescent="0.25">
      <c r="A142" s="17" t="s">
        <v>12</v>
      </c>
      <c r="B142" s="106" t="s">
        <v>464</v>
      </c>
      <c r="C142" s="16">
        <v>2</v>
      </c>
      <c r="D142" s="14" t="s">
        <v>123</v>
      </c>
      <c r="E142" s="14" t="s">
        <v>664</v>
      </c>
      <c r="F142" s="16" t="s">
        <v>69</v>
      </c>
      <c r="G142" s="16">
        <v>2020</v>
      </c>
      <c r="H142" s="16" t="s">
        <v>1144</v>
      </c>
      <c r="I142" s="44">
        <v>1605.45</v>
      </c>
      <c r="J142" s="44">
        <f t="shared" si="11"/>
        <v>0</v>
      </c>
      <c r="K142" s="44">
        <f t="shared" si="10"/>
        <v>0</v>
      </c>
      <c r="L142" s="113" t="s">
        <v>12</v>
      </c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</row>
    <row r="143" spans="1:62" ht="60.75" customHeight="1" x14ac:dyDescent="0.25">
      <c r="A143" s="17" t="s">
        <v>12</v>
      </c>
      <c r="B143" s="106" t="s">
        <v>465</v>
      </c>
      <c r="C143" s="16">
        <v>3</v>
      </c>
      <c r="D143" s="14" t="s">
        <v>24</v>
      </c>
      <c r="E143" s="14" t="s">
        <v>665</v>
      </c>
      <c r="F143" s="16" t="s">
        <v>69</v>
      </c>
      <c r="G143" s="16">
        <v>2020</v>
      </c>
      <c r="H143" s="16" t="s">
        <v>1144</v>
      </c>
      <c r="I143" s="44">
        <v>2390.8500000000004</v>
      </c>
      <c r="J143" s="44">
        <f t="shared" si="11"/>
        <v>0</v>
      </c>
      <c r="K143" s="44">
        <f t="shared" si="10"/>
        <v>0</v>
      </c>
      <c r="L143" s="113" t="s">
        <v>12</v>
      </c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</row>
    <row r="144" spans="1:62" ht="60.75" customHeight="1" x14ac:dyDescent="0.25">
      <c r="A144" s="17" t="s">
        <v>12</v>
      </c>
      <c r="B144" s="106" t="s">
        <v>466</v>
      </c>
      <c r="C144" s="16">
        <v>3</v>
      </c>
      <c r="D144" s="14" t="s">
        <v>24</v>
      </c>
      <c r="E144" s="14" t="s">
        <v>666</v>
      </c>
      <c r="F144" s="16" t="s">
        <v>69</v>
      </c>
      <c r="G144" s="16">
        <v>2020</v>
      </c>
      <c r="H144" s="16" t="s">
        <v>1144</v>
      </c>
      <c r="I144" s="44">
        <v>2263.8000000000002</v>
      </c>
      <c r="J144" s="44">
        <f t="shared" si="11"/>
        <v>0</v>
      </c>
      <c r="K144" s="44">
        <f t="shared" si="10"/>
        <v>0</v>
      </c>
      <c r="L144" s="113" t="s">
        <v>12</v>
      </c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</row>
    <row r="145" spans="1:62" ht="60.75" customHeight="1" x14ac:dyDescent="0.25">
      <c r="A145" s="17" t="s">
        <v>12</v>
      </c>
      <c r="B145" s="106" t="s">
        <v>467</v>
      </c>
      <c r="C145" s="16">
        <v>4</v>
      </c>
      <c r="D145" s="14" t="s">
        <v>24</v>
      </c>
      <c r="E145" s="14" t="s">
        <v>667</v>
      </c>
      <c r="F145" s="55" t="s">
        <v>69</v>
      </c>
      <c r="G145" s="16">
        <v>2020</v>
      </c>
      <c r="H145" s="16" t="s">
        <v>1144</v>
      </c>
      <c r="I145" s="44">
        <v>2344.65</v>
      </c>
      <c r="J145" s="44">
        <f t="shared" si="11"/>
        <v>0</v>
      </c>
      <c r="K145" s="44">
        <f t="shared" si="10"/>
        <v>0</v>
      </c>
      <c r="L145" s="113" t="s">
        <v>12</v>
      </c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</row>
    <row r="146" spans="1:62" ht="60.75" customHeight="1" x14ac:dyDescent="0.25">
      <c r="A146" s="17" t="s">
        <v>12</v>
      </c>
      <c r="B146" s="106" t="s">
        <v>468</v>
      </c>
      <c r="C146" s="16">
        <v>4</v>
      </c>
      <c r="D146" s="14" t="s">
        <v>24</v>
      </c>
      <c r="E146" s="14" t="s">
        <v>668</v>
      </c>
      <c r="F146" s="55" t="s">
        <v>69</v>
      </c>
      <c r="G146" s="16">
        <v>2020</v>
      </c>
      <c r="H146" s="16" t="s">
        <v>1144</v>
      </c>
      <c r="I146" s="44">
        <v>2240.7000000000003</v>
      </c>
      <c r="J146" s="44">
        <f t="shared" si="11"/>
        <v>0</v>
      </c>
      <c r="K146" s="44">
        <f t="shared" si="10"/>
        <v>0</v>
      </c>
      <c r="L146" s="113" t="s">
        <v>12</v>
      </c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</row>
    <row r="147" spans="1:62" s="11" customFormat="1" x14ac:dyDescent="0.25">
      <c r="A147" s="25" t="s">
        <v>135</v>
      </c>
      <c r="B147" s="26"/>
      <c r="C147" s="40"/>
      <c r="D147" s="57"/>
      <c r="E147" s="57"/>
      <c r="F147" s="61"/>
      <c r="G147" s="62"/>
      <c r="H147" s="62"/>
      <c r="I147" s="49"/>
      <c r="J147" s="49"/>
      <c r="K147" s="49"/>
      <c r="L147" s="40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122"/>
      <c r="AE147" s="122"/>
      <c r="AF147" s="122"/>
      <c r="AG147" s="122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22"/>
      <c r="AZ147" s="122"/>
      <c r="BA147" s="122"/>
      <c r="BB147" s="122"/>
      <c r="BC147" s="122"/>
      <c r="BD147" s="122"/>
      <c r="BE147" s="122"/>
      <c r="BF147" s="122"/>
      <c r="BG147" s="122"/>
      <c r="BH147" s="122"/>
      <c r="BI147" s="122"/>
      <c r="BJ147" s="122"/>
    </row>
    <row r="148" spans="1:62" ht="47.25" x14ac:dyDescent="0.25">
      <c r="A148" s="15" t="s">
        <v>11</v>
      </c>
      <c r="B148" s="106" t="s">
        <v>404</v>
      </c>
      <c r="C148" s="16" t="s">
        <v>25</v>
      </c>
      <c r="D148" s="14" t="s">
        <v>669</v>
      </c>
      <c r="E148" s="14" t="s">
        <v>670</v>
      </c>
      <c r="F148" s="59" t="s">
        <v>70</v>
      </c>
      <c r="G148" s="16">
        <v>2020</v>
      </c>
      <c r="H148" s="16" t="s">
        <v>1144</v>
      </c>
      <c r="I148" s="44">
        <v>1235.8500000000001</v>
      </c>
      <c r="J148" s="44">
        <f t="shared" si="11"/>
        <v>0</v>
      </c>
      <c r="K148" s="44">
        <f>I148*J148</f>
        <v>0</v>
      </c>
      <c r="L148" s="112" t="s">
        <v>11</v>
      </c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</row>
    <row r="149" spans="1:62" ht="47.25" x14ac:dyDescent="0.25">
      <c r="A149" s="15" t="s">
        <v>11</v>
      </c>
      <c r="B149" s="106" t="s">
        <v>405</v>
      </c>
      <c r="C149" s="16" t="s">
        <v>25</v>
      </c>
      <c r="D149" s="14" t="s">
        <v>669</v>
      </c>
      <c r="E149" s="14" t="s">
        <v>671</v>
      </c>
      <c r="F149" s="59" t="s">
        <v>70</v>
      </c>
      <c r="G149" s="16">
        <v>2020</v>
      </c>
      <c r="H149" s="16" t="s">
        <v>1144</v>
      </c>
      <c r="I149" s="44">
        <v>1235.8500000000001</v>
      </c>
      <c r="J149" s="44">
        <f t="shared" si="11"/>
        <v>0</v>
      </c>
      <c r="K149" s="44">
        <f>I149*J149</f>
        <v>0</v>
      </c>
      <c r="L149" s="112" t="s">
        <v>11</v>
      </c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</row>
    <row r="150" spans="1:62" ht="47.25" x14ac:dyDescent="0.25">
      <c r="A150" s="17" t="s">
        <v>12</v>
      </c>
      <c r="B150" s="106" t="s">
        <v>406</v>
      </c>
      <c r="C150" s="16">
        <v>3</v>
      </c>
      <c r="D150" s="14" t="s">
        <v>672</v>
      </c>
      <c r="E150" s="14" t="s">
        <v>673</v>
      </c>
      <c r="F150" s="16" t="s">
        <v>71</v>
      </c>
      <c r="G150" s="16">
        <v>2020</v>
      </c>
      <c r="H150" s="16" t="s">
        <v>1144</v>
      </c>
      <c r="I150" s="44">
        <v>1894.2</v>
      </c>
      <c r="J150" s="44">
        <f t="shared" si="11"/>
        <v>0</v>
      </c>
      <c r="K150" s="44">
        <f>I150*J150</f>
        <v>0</v>
      </c>
      <c r="L150" s="113" t="s">
        <v>12</v>
      </c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</row>
    <row r="151" spans="1:62" ht="47.25" x14ac:dyDescent="0.25">
      <c r="A151" s="17" t="s">
        <v>12</v>
      </c>
      <c r="B151" s="106" t="s">
        <v>407</v>
      </c>
      <c r="C151" s="16">
        <v>4</v>
      </c>
      <c r="D151" s="14" t="s">
        <v>672</v>
      </c>
      <c r="E151" s="14" t="s">
        <v>674</v>
      </c>
      <c r="F151" s="16" t="s">
        <v>71</v>
      </c>
      <c r="G151" s="16">
        <v>2020</v>
      </c>
      <c r="H151" s="16" t="s">
        <v>1144</v>
      </c>
      <c r="I151" s="44">
        <v>1894.2</v>
      </c>
      <c r="J151" s="44">
        <f t="shared" si="11"/>
        <v>0</v>
      </c>
      <c r="K151" s="44">
        <f>I151*J151</f>
        <v>0</v>
      </c>
      <c r="L151" s="113" t="s">
        <v>12</v>
      </c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</row>
    <row r="152" spans="1:62" s="11" customFormat="1" x14ac:dyDescent="0.25">
      <c r="A152" s="77" t="s">
        <v>26</v>
      </c>
      <c r="B152" s="30"/>
      <c r="C152" s="41"/>
      <c r="D152" s="58"/>
      <c r="E152" s="58"/>
      <c r="F152" s="79"/>
      <c r="G152" s="65"/>
      <c r="H152" s="65"/>
      <c r="I152" s="50"/>
      <c r="J152" s="50"/>
      <c r="K152" s="50"/>
      <c r="L152" s="41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22"/>
      <c r="AG152" s="122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122"/>
      <c r="AR152" s="122"/>
      <c r="AS152" s="122"/>
      <c r="AT152" s="122"/>
      <c r="AU152" s="122"/>
      <c r="AV152" s="122"/>
      <c r="AW152" s="122"/>
      <c r="AX152" s="122"/>
      <c r="AY152" s="122"/>
      <c r="AZ152" s="122"/>
      <c r="BA152" s="122"/>
      <c r="BB152" s="122"/>
      <c r="BC152" s="122"/>
      <c r="BD152" s="122"/>
      <c r="BE152" s="122"/>
      <c r="BF152" s="122"/>
      <c r="BG152" s="122"/>
      <c r="BH152" s="122"/>
      <c r="BI152" s="122"/>
      <c r="BJ152" s="122"/>
    </row>
    <row r="153" spans="1:62" s="11" customFormat="1" x14ac:dyDescent="0.25">
      <c r="A153" s="25" t="s">
        <v>136</v>
      </c>
      <c r="B153" s="26"/>
      <c r="C153" s="40"/>
      <c r="D153" s="57"/>
      <c r="E153" s="57"/>
      <c r="F153" s="61"/>
      <c r="G153" s="61"/>
      <c r="H153" s="61"/>
      <c r="I153" s="49"/>
      <c r="J153" s="49"/>
      <c r="K153" s="49"/>
      <c r="L153" s="40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122"/>
      <c r="AD153" s="122"/>
      <c r="AE153" s="122"/>
      <c r="AF153" s="122"/>
      <c r="AG153" s="122"/>
      <c r="AH153" s="122"/>
      <c r="AI153" s="122"/>
      <c r="AJ153" s="122"/>
      <c r="AK153" s="122"/>
      <c r="AL153" s="122"/>
      <c r="AM153" s="122"/>
      <c r="AN153" s="122"/>
      <c r="AO153" s="122"/>
      <c r="AP153" s="122"/>
      <c r="AQ153" s="122"/>
      <c r="AR153" s="122"/>
      <c r="AS153" s="122"/>
      <c r="AT153" s="122"/>
      <c r="AU153" s="122"/>
      <c r="AV153" s="122"/>
      <c r="AW153" s="122"/>
      <c r="AX153" s="122"/>
      <c r="AY153" s="122"/>
      <c r="AZ153" s="122"/>
      <c r="BA153" s="122"/>
      <c r="BB153" s="122"/>
      <c r="BC153" s="122"/>
      <c r="BD153" s="122"/>
      <c r="BE153" s="122"/>
      <c r="BF153" s="122"/>
      <c r="BG153" s="122"/>
      <c r="BH153" s="122"/>
      <c r="BI153" s="122"/>
      <c r="BJ153" s="122"/>
    </row>
    <row r="154" spans="1:62" s="11" customFormat="1" x14ac:dyDescent="0.25">
      <c r="A154" s="18" t="s">
        <v>27</v>
      </c>
      <c r="B154" s="19"/>
      <c r="C154" s="38"/>
      <c r="D154" s="87"/>
      <c r="E154" s="87"/>
      <c r="F154" s="63"/>
      <c r="G154" s="63"/>
      <c r="H154" s="63"/>
      <c r="I154" s="45"/>
      <c r="J154" s="45"/>
      <c r="K154" s="45"/>
      <c r="L154" s="38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  <c r="AC154" s="122"/>
      <c r="AD154" s="122"/>
      <c r="AE154" s="122"/>
      <c r="AF154" s="122"/>
      <c r="AG154" s="122"/>
      <c r="AH154" s="122"/>
      <c r="AI154" s="122"/>
      <c r="AJ154" s="122"/>
      <c r="AK154" s="122"/>
      <c r="AL154" s="122"/>
      <c r="AM154" s="122"/>
      <c r="AN154" s="122"/>
      <c r="AO154" s="122"/>
      <c r="AP154" s="122"/>
      <c r="AQ154" s="122"/>
      <c r="AR154" s="122"/>
      <c r="AS154" s="122"/>
      <c r="AT154" s="122"/>
      <c r="AU154" s="122"/>
      <c r="AV154" s="122"/>
      <c r="AW154" s="122"/>
      <c r="AX154" s="122"/>
      <c r="AY154" s="122"/>
      <c r="AZ154" s="122"/>
      <c r="BA154" s="122"/>
      <c r="BB154" s="122"/>
      <c r="BC154" s="122"/>
      <c r="BD154" s="122"/>
      <c r="BE154" s="122"/>
      <c r="BF154" s="122"/>
      <c r="BG154" s="122"/>
      <c r="BH154" s="122"/>
      <c r="BI154" s="122"/>
      <c r="BJ154" s="122"/>
    </row>
    <row r="155" spans="1:62" ht="63.75" customHeight="1" x14ac:dyDescent="0.25">
      <c r="A155" s="81"/>
      <c r="B155" s="106" t="s">
        <v>259</v>
      </c>
      <c r="C155" s="16">
        <v>5</v>
      </c>
      <c r="D155" s="14" t="s">
        <v>675</v>
      </c>
      <c r="E155" s="14" t="s">
        <v>676</v>
      </c>
      <c r="F155" s="59" t="s">
        <v>103</v>
      </c>
      <c r="G155" s="16">
        <v>2020</v>
      </c>
      <c r="H155" s="16" t="s">
        <v>1144</v>
      </c>
      <c r="I155" s="44">
        <v>1420.65</v>
      </c>
      <c r="J155" s="44">
        <f t="shared" si="11"/>
        <v>0</v>
      </c>
      <c r="K155" s="44">
        <f t="shared" ref="K155:K180" si="12">I155*J155</f>
        <v>0</v>
      </c>
      <c r="L155" s="8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</row>
    <row r="156" spans="1:62" ht="63.75" customHeight="1" x14ac:dyDescent="0.25">
      <c r="A156" s="81"/>
      <c r="B156" s="106" t="s">
        <v>260</v>
      </c>
      <c r="C156" s="16">
        <v>5</v>
      </c>
      <c r="D156" s="14" t="s">
        <v>675</v>
      </c>
      <c r="E156" s="14" t="s">
        <v>677</v>
      </c>
      <c r="F156" s="16" t="s">
        <v>103</v>
      </c>
      <c r="G156" s="16">
        <v>2020</v>
      </c>
      <c r="H156" s="16" t="s">
        <v>1144</v>
      </c>
      <c r="I156" s="44">
        <v>1420.65</v>
      </c>
      <c r="J156" s="44">
        <f t="shared" si="11"/>
        <v>0</v>
      </c>
      <c r="K156" s="44">
        <f t="shared" si="12"/>
        <v>0</v>
      </c>
      <c r="L156" s="8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</row>
    <row r="157" spans="1:62" ht="63.75" customHeight="1" x14ac:dyDescent="0.25">
      <c r="A157" s="81"/>
      <c r="B157" s="106" t="s">
        <v>261</v>
      </c>
      <c r="C157" s="16">
        <v>5</v>
      </c>
      <c r="D157" s="14" t="s">
        <v>675</v>
      </c>
      <c r="E157" s="14" t="s">
        <v>678</v>
      </c>
      <c r="F157" s="59" t="s">
        <v>103</v>
      </c>
      <c r="G157" s="16">
        <v>2020</v>
      </c>
      <c r="H157" s="16" t="s">
        <v>1144</v>
      </c>
      <c r="I157" s="44">
        <v>1420.65</v>
      </c>
      <c r="J157" s="44">
        <f t="shared" si="11"/>
        <v>0</v>
      </c>
      <c r="K157" s="44">
        <f t="shared" si="12"/>
        <v>0</v>
      </c>
      <c r="L157" s="8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</row>
    <row r="158" spans="1:62" ht="63.75" customHeight="1" x14ac:dyDescent="0.25">
      <c r="A158" s="81"/>
      <c r="B158" s="106" t="s">
        <v>262</v>
      </c>
      <c r="C158" s="16">
        <v>5</v>
      </c>
      <c r="D158" s="14" t="s">
        <v>675</v>
      </c>
      <c r="E158" s="14" t="s">
        <v>679</v>
      </c>
      <c r="F158" s="16" t="s">
        <v>103</v>
      </c>
      <c r="G158" s="16">
        <v>2020</v>
      </c>
      <c r="H158" s="16" t="s">
        <v>1144</v>
      </c>
      <c r="I158" s="44">
        <v>1420.65</v>
      </c>
      <c r="J158" s="44">
        <f t="shared" si="11"/>
        <v>0</v>
      </c>
      <c r="K158" s="44">
        <f t="shared" si="12"/>
        <v>0</v>
      </c>
      <c r="L158" s="8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</row>
    <row r="159" spans="1:62" ht="63.75" customHeight="1" x14ac:dyDescent="0.25">
      <c r="A159" s="81"/>
      <c r="B159" s="106" t="s">
        <v>263</v>
      </c>
      <c r="C159" s="16">
        <v>6</v>
      </c>
      <c r="D159" s="14" t="s">
        <v>680</v>
      </c>
      <c r="E159" s="14" t="s">
        <v>681</v>
      </c>
      <c r="F159" s="16" t="s">
        <v>103</v>
      </c>
      <c r="G159" s="16">
        <v>2020</v>
      </c>
      <c r="H159" s="16" t="s">
        <v>1144</v>
      </c>
      <c r="I159" s="44">
        <v>1420.65</v>
      </c>
      <c r="J159" s="44">
        <f t="shared" si="11"/>
        <v>0</v>
      </c>
      <c r="K159" s="44">
        <f t="shared" si="12"/>
        <v>0</v>
      </c>
      <c r="L159" s="8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</row>
    <row r="160" spans="1:62" ht="63.75" customHeight="1" x14ac:dyDescent="0.25">
      <c r="A160" s="81"/>
      <c r="B160" s="106" t="s">
        <v>264</v>
      </c>
      <c r="C160" s="16">
        <v>6</v>
      </c>
      <c r="D160" s="14" t="s">
        <v>680</v>
      </c>
      <c r="E160" s="14" t="s">
        <v>682</v>
      </c>
      <c r="F160" s="16" t="s">
        <v>103</v>
      </c>
      <c r="G160" s="16">
        <v>2020</v>
      </c>
      <c r="H160" s="16" t="s">
        <v>1144</v>
      </c>
      <c r="I160" s="44">
        <v>1420.65</v>
      </c>
      <c r="J160" s="44">
        <f t="shared" si="11"/>
        <v>0</v>
      </c>
      <c r="K160" s="44">
        <f t="shared" si="12"/>
        <v>0</v>
      </c>
      <c r="L160" s="8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</row>
    <row r="161" spans="1:62" ht="63.75" customHeight="1" x14ac:dyDescent="0.25">
      <c r="A161" s="81"/>
      <c r="B161" s="106" t="s">
        <v>265</v>
      </c>
      <c r="C161" s="16">
        <v>6</v>
      </c>
      <c r="D161" s="14" t="s">
        <v>680</v>
      </c>
      <c r="E161" s="14" t="s">
        <v>683</v>
      </c>
      <c r="F161" s="16" t="s">
        <v>103</v>
      </c>
      <c r="G161" s="16">
        <v>2020</v>
      </c>
      <c r="H161" s="16" t="s">
        <v>1144</v>
      </c>
      <c r="I161" s="44">
        <v>1420.65</v>
      </c>
      <c r="J161" s="44">
        <f t="shared" si="11"/>
        <v>0</v>
      </c>
      <c r="K161" s="44">
        <f t="shared" si="12"/>
        <v>0</v>
      </c>
      <c r="L161" s="8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</row>
    <row r="162" spans="1:62" ht="63.75" customHeight="1" x14ac:dyDescent="0.25">
      <c r="A162" s="81"/>
      <c r="B162" s="106" t="s">
        <v>266</v>
      </c>
      <c r="C162" s="16">
        <v>6</v>
      </c>
      <c r="D162" s="14" t="s">
        <v>680</v>
      </c>
      <c r="E162" s="14" t="s">
        <v>684</v>
      </c>
      <c r="F162" s="16" t="s">
        <v>103</v>
      </c>
      <c r="G162" s="16">
        <v>2020</v>
      </c>
      <c r="H162" s="16" t="s">
        <v>1144</v>
      </c>
      <c r="I162" s="44">
        <v>1420.65</v>
      </c>
      <c r="J162" s="44">
        <f t="shared" si="11"/>
        <v>0</v>
      </c>
      <c r="K162" s="44">
        <f t="shared" si="12"/>
        <v>0</v>
      </c>
      <c r="L162" s="8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</row>
    <row r="163" spans="1:62" ht="63" x14ac:dyDescent="0.25">
      <c r="A163" s="81"/>
      <c r="B163" s="106" t="s">
        <v>267</v>
      </c>
      <c r="C163" s="16">
        <v>7</v>
      </c>
      <c r="D163" s="14" t="s">
        <v>680</v>
      </c>
      <c r="E163" s="14" t="s">
        <v>685</v>
      </c>
      <c r="F163" s="16" t="s">
        <v>103</v>
      </c>
      <c r="G163" s="16">
        <v>2020</v>
      </c>
      <c r="H163" s="16" t="s">
        <v>1144</v>
      </c>
      <c r="I163" s="44">
        <v>1674.7500000000002</v>
      </c>
      <c r="J163" s="44">
        <f t="shared" si="11"/>
        <v>0</v>
      </c>
      <c r="K163" s="44">
        <f t="shared" si="12"/>
        <v>0</v>
      </c>
      <c r="L163" s="8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</row>
    <row r="164" spans="1:62" ht="63" x14ac:dyDescent="0.25">
      <c r="A164" s="81"/>
      <c r="B164" s="106" t="s">
        <v>268</v>
      </c>
      <c r="C164" s="16">
        <v>7</v>
      </c>
      <c r="D164" s="14" t="s">
        <v>680</v>
      </c>
      <c r="E164" s="14" t="s">
        <v>686</v>
      </c>
      <c r="F164" s="16" t="s">
        <v>103</v>
      </c>
      <c r="G164" s="16">
        <v>2020</v>
      </c>
      <c r="H164" s="16" t="s">
        <v>1144</v>
      </c>
      <c r="I164" s="44">
        <v>1386</v>
      </c>
      <c r="J164" s="44">
        <f t="shared" si="11"/>
        <v>0</v>
      </c>
      <c r="K164" s="44">
        <f t="shared" si="12"/>
        <v>0</v>
      </c>
      <c r="L164" s="8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</row>
    <row r="165" spans="1:62" ht="63" x14ac:dyDescent="0.25">
      <c r="A165" s="81"/>
      <c r="B165" s="106" t="s">
        <v>269</v>
      </c>
      <c r="C165" s="16">
        <v>8</v>
      </c>
      <c r="D165" s="14" t="s">
        <v>102</v>
      </c>
      <c r="E165" s="14" t="s">
        <v>687</v>
      </c>
      <c r="F165" s="16" t="s">
        <v>103</v>
      </c>
      <c r="G165" s="16">
        <v>2020</v>
      </c>
      <c r="H165" s="16" t="s">
        <v>1144</v>
      </c>
      <c r="I165" s="44">
        <v>1420.65</v>
      </c>
      <c r="J165" s="44">
        <f t="shared" si="11"/>
        <v>0</v>
      </c>
      <c r="K165" s="44">
        <f t="shared" si="12"/>
        <v>0</v>
      </c>
      <c r="L165" s="8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</row>
    <row r="166" spans="1:62" ht="63" x14ac:dyDescent="0.25">
      <c r="A166" s="81"/>
      <c r="B166" s="106" t="s">
        <v>270</v>
      </c>
      <c r="C166" s="16">
        <v>8</v>
      </c>
      <c r="D166" s="14" t="s">
        <v>102</v>
      </c>
      <c r="E166" s="14" t="s">
        <v>981</v>
      </c>
      <c r="F166" s="16" t="s">
        <v>103</v>
      </c>
      <c r="G166" s="16">
        <v>2020</v>
      </c>
      <c r="H166" s="16" t="s">
        <v>1144</v>
      </c>
      <c r="I166" s="44">
        <v>1420.65</v>
      </c>
      <c r="J166" s="44">
        <f t="shared" si="11"/>
        <v>0</v>
      </c>
      <c r="K166" s="44">
        <f t="shared" si="12"/>
        <v>0</v>
      </c>
      <c r="L166" s="8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</row>
    <row r="167" spans="1:62" ht="63" x14ac:dyDescent="0.25">
      <c r="A167" s="81"/>
      <c r="B167" s="106" t="s">
        <v>271</v>
      </c>
      <c r="C167" s="16">
        <v>9</v>
      </c>
      <c r="D167" s="14" t="s">
        <v>102</v>
      </c>
      <c r="E167" s="14" t="s">
        <v>688</v>
      </c>
      <c r="F167" s="16" t="s">
        <v>103</v>
      </c>
      <c r="G167" s="16">
        <v>2020</v>
      </c>
      <c r="H167" s="16" t="s">
        <v>1144</v>
      </c>
      <c r="I167" s="44">
        <v>1420.65</v>
      </c>
      <c r="J167" s="44">
        <f t="shared" si="11"/>
        <v>0</v>
      </c>
      <c r="K167" s="44">
        <f t="shared" si="12"/>
        <v>0</v>
      </c>
      <c r="L167" s="8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</row>
    <row r="168" spans="1:62" ht="63" x14ac:dyDescent="0.25">
      <c r="A168" s="81"/>
      <c r="B168" s="106" t="s">
        <v>272</v>
      </c>
      <c r="C168" s="16">
        <v>9</v>
      </c>
      <c r="D168" s="14" t="s">
        <v>102</v>
      </c>
      <c r="E168" s="14" t="s">
        <v>982</v>
      </c>
      <c r="F168" s="16" t="s">
        <v>103</v>
      </c>
      <c r="G168" s="16">
        <v>2020</v>
      </c>
      <c r="H168" s="16" t="s">
        <v>1144</v>
      </c>
      <c r="I168" s="44">
        <v>1420.65</v>
      </c>
      <c r="J168" s="44">
        <f t="shared" si="11"/>
        <v>0</v>
      </c>
      <c r="K168" s="44">
        <f t="shared" si="12"/>
        <v>0</v>
      </c>
      <c r="L168" s="8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</row>
    <row r="169" spans="1:62" ht="47.25" x14ac:dyDescent="0.25">
      <c r="A169" s="81"/>
      <c r="B169" s="106" t="s">
        <v>273</v>
      </c>
      <c r="C169" s="16">
        <v>5</v>
      </c>
      <c r="D169" s="14" t="s">
        <v>689</v>
      </c>
      <c r="E169" s="14" t="s">
        <v>690</v>
      </c>
      <c r="F169" s="16" t="s">
        <v>72</v>
      </c>
      <c r="G169" s="16">
        <v>2020</v>
      </c>
      <c r="H169" s="16" t="s">
        <v>1144</v>
      </c>
      <c r="I169" s="44">
        <v>1986.6000000000001</v>
      </c>
      <c r="J169" s="44">
        <f t="shared" si="11"/>
        <v>0</v>
      </c>
      <c r="K169" s="44">
        <f t="shared" si="12"/>
        <v>0</v>
      </c>
      <c r="L169" s="8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</row>
    <row r="170" spans="1:62" ht="47.25" x14ac:dyDescent="0.25">
      <c r="A170" s="81"/>
      <c r="B170" s="106" t="s">
        <v>274</v>
      </c>
      <c r="C170" s="16">
        <v>5</v>
      </c>
      <c r="D170" s="14" t="s">
        <v>689</v>
      </c>
      <c r="E170" s="14" t="s">
        <v>691</v>
      </c>
      <c r="F170" s="16" t="s">
        <v>72</v>
      </c>
      <c r="G170" s="16">
        <v>2020</v>
      </c>
      <c r="H170" s="16" t="s">
        <v>1144</v>
      </c>
      <c r="I170" s="44">
        <v>1986.6000000000001</v>
      </c>
      <c r="J170" s="44">
        <f t="shared" si="11"/>
        <v>0</v>
      </c>
      <c r="K170" s="44">
        <f t="shared" si="12"/>
        <v>0</v>
      </c>
      <c r="L170" s="8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</row>
    <row r="171" spans="1:62" ht="47.25" x14ac:dyDescent="0.25">
      <c r="A171" s="81"/>
      <c r="B171" s="106" t="s">
        <v>275</v>
      </c>
      <c r="C171" s="16">
        <v>5</v>
      </c>
      <c r="D171" s="14" t="s">
        <v>689</v>
      </c>
      <c r="E171" s="14" t="s">
        <v>692</v>
      </c>
      <c r="F171" s="16" t="s">
        <v>72</v>
      </c>
      <c r="G171" s="16">
        <v>2020</v>
      </c>
      <c r="H171" s="16" t="s">
        <v>1144</v>
      </c>
      <c r="I171" s="44">
        <v>1836.45</v>
      </c>
      <c r="J171" s="44">
        <f t="shared" si="11"/>
        <v>0</v>
      </c>
      <c r="K171" s="44">
        <f t="shared" si="12"/>
        <v>0</v>
      </c>
      <c r="L171" s="8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</row>
    <row r="172" spans="1:62" ht="51" customHeight="1" x14ac:dyDescent="0.25">
      <c r="A172" s="81"/>
      <c r="B172" s="106" t="s">
        <v>276</v>
      </c>
      <c r="C172" s="16">
        <v>6</v>
      </c>
      <c r="D172" s="14" t="s">
        <v>693</v>
      </c>
      <c r="E172" s="14" t="s">
        <v>694</v>
      </c>
      <c r="F172" s="16" t="s">
        <v>72</v>
      </c>
      <c r="G172" s="16">
        <v>2020</v>
      </c>
      <c r="H172" s="16" t="s">
        <v>1144</v>
      </c>
      <c r="I172" s="44">
        <v>1986.6000000000001</v>
      </c>
      <c r="J172" s="44">
        <f t="shared" si="11"/>
        <v>0</v>
      </c>
      <c r="K172" s="44">
        <f t="shared" si="12"/>
        <v>0</v>
      </c>
      <c r="L172" s="8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</row>
    <row r="173" spans="1:62" ht="51" customHeight="1" x14ac:dyDescent="0.25">
      <c r="A173" s="81"/>
      <c r="B173" s="106" t="s">
        <v>277</v>
      </c>
      <c r="C173" s="16">
        <v>6</v>
      </c>
      <c r="D173" s="14" t="s">
        <v>693</v>
      </c>
      <c r="E173" s="14" t="s">
        <v>695</v>
      </c>
      <c r="F173" s="16" t="s">
        <v>72</v>
      </c>
      <c r="G173" s="16">
        <v>2020</v>
      </c>
      <c r="H173" s="16" t="s">
        <v>1144</v>
      </c>
      <c r="I173" s="44">
        <v>1986.6000000000001</v>
      </c>
      <c r="J173" s="44">
        <f t="shared" si="11"/>
        <v>0</v>
      </c>
      <c r="K173" s="44">
        <f t="shared" si="12"/>
        <v>0</v>
      </c>
      <c r="L173" s="8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</row>
    <row r="174" spans="1:62" ht="51" customHeight="1" x14ac:dyDescent="0.25">
      <c r="A174" s="81"/>
      <c r="B174" s="106" t="s">
        <v>278</v>
      </c>
      <c r="C174" s="16">
        <v>6</v>
      </c>
      <c r="D174" s="14" t="s">
        <v>693</v>
      </c>
      <c r="E174" s="14" t="s">
        <v>696</v>
      </c>
      <c r="F174" s="16" t="s">
        <v>72</v>
      </c>
      <c r="G174" s="16">
        <v>2020</v>
      </c>
      <c r="H174" s="16" t="s">
        <v>1144</v>
      </c>
      <c r="I174" s="44">
        <v>1986.6000000000001</v>
      </c>
      <c r="J174" s="44">
        <f t="shared" si="11"/>
        <v>0</v>
      </c>
      <c r="K174" s="44">
        <f t="shared" si="12"/>
        <v>0</v>
      </c>
      <c r="L174" s="8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</row>
    <row r="175" spans="1:62" ht="54.75" customHeight="1" x14ac:dyDescent="0.25">
      <c r="A175" s="81"/>
      <c r="B175" s="106" t="s">
        <v>279</v>
      </c>
      <c r="C175" s="16">
        <v>7</v>
      </c>
      <c r="D175" s="14" t="s">
        <v>693</v>
      </c>
      <c r="E175" s="14" t="s">
        <v>685</v>
      </c>
      <c r="F175" s="16" t="s">
        <v>72</v>
      </c>
      <c r="G175" s="16">
        <v>2020</v>
      </c>
      <c r="H175" s="16" t="s">
        <v>1144</v>
      </c>
      <c r="I175" s="44">
        <v>1986.6000000000001</v>
      </c>
      <c r="J175" s="44">
        <f t="shared" si="11"/>
        <v>0</v>
      </c>
      <c r="K175" s="44">
        <f t="shared" si="12"/>
        <v>0</v>
      </c>
      <c r="L175" s="114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</row>
    <row r="176" spans="1:62" ht="54.75" customHeight="1" x14ac:dyDescent="0.25">
      <c r="A176" s="81"/>
      <c r="B176" s="106" t="s">
        <v>280</v>
      </c>
      <c r="C176" s="16">
        <v>7</v>
      </c>
      <c r="D176" s="14" t="s">
        <v>693</v>
      </c>
      <c r="E176" s="14" t="s">
        <v>686</v>
      </c>
      <c r="F176" s="16" t="s">
        <v>72</v>
      </c>
      <c r="G176" s="16">
        <v>2020</v>
      </c>
      <c r="H176" s="16" t="s">
        <v>1144</v>
      </c>
      <c r="I176" s="44">
        <v>1986.6000000000001</v>
      </c>
      <c r="J176" s="44">
        <f t="shared" si="11"/>
        <v>0</v>
      </c>
      <c r="K176" s="44">
        <f t="shared" si="12"/>
        <v>0</v>
      </c>
      <c r="L176" s="114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</row>
    <row r="177" spans="1:62" ht="55.5" customHeight="1" x14ac:dyDescent="0.25">
      <c r="A177" s="81"/>
      <c r="B177" s="106" t="s">
        <v>281</v>
      </c>
      <c r="C177" s="16">
        <v>8</v>
      </c>
      <c r="D177" s="14" t="s">
        <v>693</v>
      </c>
      <c r="E177" s="14" t="s">
        <v>687</v>
      </c>
      <c r="F177" s="16" t="s">
        <v>72</v>
      </c>
      <c r="G177" s="16">
        <v>2020</v>
      </c>
      <c r="H177" s="16" t="s">
        <v>1144</v>
      </c>
      <c r="I177" s="44">
        <v>1986.6000000000001</v>
      </c>
      <c r="J177" s="44">
        <f t="shared" si="11"/>
        <v>0</v>
      </c>
      <c r="K177" s="44">
        <f t="shared" si="12"/>
        <v>0</v>
      </c>
      <c r="L177" s="114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</row>
    <row r="178" spans="1:62" ht="55.5" customHeight="1" x14ac:dyDescent="0.25">
      <c r="A178" s="81"/>
      <c r="B178" s="106" t="s">
        <v>282</v>
      </c>
      <c r="C178" s="16">
        <v>8</v>
      </c>
      <c r="D178" s="14" t="s">
        <v>693</v>
      </c>
      <c r="E178" s="14" t="s">
        <v>981</v>
      </c>
      <c r="F178" s="16" t="s">
        <v>72</v>
      </c>
      <c r="G178" s="16">
        <v>2020</v>
      </c>
      <c r="H178" s="16" t="s">
        <v>1144</v>
      </c>
      <c r="I178" s="44">
        <v>1986.6000000000001</v>
      </c>
      <c r="J178" s="44">
        <f t="shared" si="11"/>
        <v>0</v>
      </c>
      <c r="K178" s="44">
        <f t="shared" si="12"/>
        <v>0</v>
      </c>
      <c r="L178" s="114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</row>
    <row r="179" spans="1:62" ht="56.25" customHeight="1" x14ac:dyDescent="0.25">
      <c r="A179" s="81"/>
      <c r="B179" s="106" t="s">
        <v>283</v>
      </c>
      <c r="C179" s="16">
        <v>9</v>
      </c>
      <c r="D179" s="14" t="s">
        <v>693</v>
      </c>
      <c r="E179" s="14" t="s">
        <v>688</v>
      </c>
      <c r="F179" s="16" t="s">
        <v>72</v>
      </c>
      <c r="G179" s="16">
        <v>2020</v>
      </c>
      <c r="H179" s="16" t="s">
        <v>1144</v>
      </c>
      <c r="I179" s="44">
        <v>1986.6000000000001</v>
      </c>
      <c r="J179" s="44">
        <f t="shared" si="11"/>
        <v>0</v>
      </c>
      <c r="K179" s="44">
        <f t="shared" si="12"/>
        <v>0</v>
      </c>
      <c r="L179" s="114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</row>
    <row r="180" spans="1:62" ht="56.25" customHeight="1" x14ac:dyDescent="0.25">
      <c r="A180" s="81"/>
      <c r="B180" s="106" t="s">
        <v>284</v>
      </c>
      <c r="C180" s="16">
        <v>9</v>
      </c>
      <c r="D180" s="14" t="s">
        <v>693</v>
      </c>
      <c r="E180" s="14" t="s">
        <v>982</v>
      </c>
      <c r="F180" s="16" t="s">
        <v>72</v>
      </c>
      <c r="G180" s="16">
        <v>2020</v>
      </c>
      <c r="H180" s="16" t="s">
        <v>1144</v>
      </c>
      <c r="I180" s="44">
        <v>1986.6000000000001</v>
      </c>
      <c r="J180" s="44">
        <f t="shared" si="11"/>
        <v>0</v>
      </c>
      <c r="K180" s="44">
        <f t="shared" si="12"/>
        <v>0</v>
      </c>
      <c r="L180" s="114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</row>
    <row r="181" spans="1:62" s="11" customFormat="1" x14ac:dyDescent="0.25">
      <c r="A181" s="18" t="s">
        <v>28</v>
      </c>
      <c r="B181" s="19"/>
      <c r="C181" s="38"/>
      <c r="D181" s="56"/>
      <c r="E181" s="56"/>
      <c r="F181" s="60"/>
      <c r="G181" s="63"/>
      <c r="H181" s="63"/>
      <c r="I181" s="46"/>
      <c r="J181" s="46"/>
      <c r="K181" s="46"/>
      <c r="L181" s="38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  <c r="AB181" s="122"/>
      <c r="AC181" s="122"/>
      <c r="AD181" s="122"/>
      <c r="AE181" s="122"/>
      <c r="AF181" s="122"/>
      <c r="AG181" s="122"/>
      <c r="AH181" s="122"/>
      <c r="AI181" s="122"/>
      <c r="AJ181" s="122"/>
      <c r="AK181" s="122"/>
      <c r="AL181" s="122"/>
      <c r="AM181" s="122"/>
      <c r="AN181" s="122"/>
      <c r="AO181" s="122"/>
      <c r="AP181" s="122"/>
      <c r="AQ181" s="122"/>
      <c r="AR181" s="122"/>
      <c r="AS181" s="122"/>
      <c r="AT181" s="122"/>
      <c r="AU181" s="122"/>
      <c r="AV181" s="122"/>
      <c r="AW181" s="122"/>
      <c r="AX181" s="122"/>
      <c r="AY181" s="122"/>
      <c r="AZ181" s="122"/>
      <c r="BA181" s="122"/>
      <c r="BB181" s="122"/>
      <c r="BC181" s="122"/>
      <c r="BD181" s="122"/>
      <c r="BE181" s="122"/>
      <c r="BF181" s="122"/>
      <c r="BG181" s="122"/>
      <c r="BH181" s="122"/>
      <c r="BI181" s="122"/>
      <c r="BJ181" s="122"/>
    </row>
    <row r="182" spans="1:62" ht="45" customHeight="1" x14ac:dyDescent="0.25">
      <c r="A182" s="16"/>
      <c r="B182" s="106" t="s">
        <v>285</v>
      </c>
      <c r="C182" s="16">
        <v>5</v>
      </c>
      <c r="D182" s="14" t="s">
        <v>697</v>
      </c>
      <c r="E182" s="14" t="s">
        <v>698</v>
      </c>
      <c r="F182" s="59" t="s">
        <v>73</v>
      </c>
      <c r="G182" s="16">
        <v>2020</v>
      </c>
      <c r="H182" s="16" t="s">
        <v>1144</v>
      </c>
      <c r="I182" s="44">
        <v>1386</v>
      </c>
      <c r="J182" s="44">
        <f t="shared" si="11"/>
        <v>0</v>
      </c>
      <c r="K182" s="44">
        <f t="shared" ref="K182:K208" si="13">I182*J182</f>
        <v>0</v>
      </c>
      <c r="L182" s="114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</row>
    <row r="183" spans="1:62" ht="45" customHeight="1" x14ac:dyDescent="0.25">
      <c r="A183" s="16"/>
      <c r="B183" s="106" t="s">
        <v>286</v>
      </c>
      <c r="C183" s="16">
        <v>5</v>
      </c>
      <c r="D183" s="14" t="s">
        <v>697</v>
      </c>
      <c r="E183" s="14" t="s">
        <v>699</v>
      </c>
      <c r="F183" s="16" t="s">
        <v>73</v>
      </c>
      <c r="G183" s="16">
        <v>2020</v>
      </c>
      <c r="H183" s="16" t="s">
        <v>1144</v>
      </c>
      <c r="I183" s="44">
        <v>1386</v>
      </c>
      <c r="J183" s="44">
        <f t="shared" si="11"/>
        <v>0</v>
      </c>
      <c r="K183" s="44">
        <f t="shared" si="13"/>
        <v>0</v>
      </c>
      <c r="L183" s="114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</row>
    <row r="184" spans="1:62" ht="45" customHeight="1" x14ac:dyDescent="0.25">
      <c r="A184" s="16"/>
      <c r="B184" s="106" t="s">
        <v>287</v>
      </c>
      <c r="C184" s="16">
        <v>5</v>
      </c>
      <c r="D184" s="14" t="s">
        <v>697</v>
      </c>
      <c r="E184" s="14" t="s">
        <v>700</v>
      </c>
      <c r="F184" s="59" t="s">
        <v>73</v>
      </c>
      <c r="G184" s="16">
        <v>2020</v>
      </c>
      <c r="H184" s="16" t="s">
        <v>1144</v>
      </c>
      <c r="I184" s="44">
        <v>1386</v>
      </c>
      <c r="J184" s="44">
        <f t="shared" si="11"/>
        <v>0</v>
      </c>
      <c r="K184" s="44">
        <f t="shared" si="13"/>
        <v>0</v>
      </c>
      <c r="L184" s="114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</row>
    <row r="185" spans="1:62" ht="45" customHeight="1" x14ac:dyDescent="0.25">
      <c r="A185" s="16"/>
      <c r="B185" s="106" t="s">
        <v>288</v>
      </c>
      <c r="C185" s="16">
        <v>5</v>
      </c>
      <c r="D185" s="14" t="s">
        <v>697</v>
      </c>
      <c r="E185" s="14" t="s">
        <v>701</v>
      </c>
      <c r="F185" s="16" t="s">
        <v>73</v>
      </c>
      <c r="G185" s="16">
        <v>2020</v>
      </c>
      <c r="H185" s="16" t="s">
        <v>1144</v>
      </c>
      <c r="I185" s="44">
        <v>1386</v>
      </c>
      <c r="J185" s="44">
        <f t="shared" si="11"/>
        <v>0</v>
      </c>
      <c r="K185" s="44">
        <f t="shared" si="13"/>
        <v>0</v>
      </c>
      <c r="L185" s="114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</row>
    <row r="186" spans="1:62" ht="45" customHeight="1" x14ac:dyDescent="0.25">
      <c r="A186" s="16"/>
      <c r="B186" s="106" t="s">
        <v>289</v>
      </c>
      <c r="C186" s="16">
        <v>5</v>
      </c>
      <c r="D186" s="14" t="s">
        <v>697</v>
      </c>
      <c r="E186" s="14" t="s">
        <v>702</v>
      </c>
      <c r="F186" s="59" t="s">
        <v>73</v>
      </c>
      <c r="G186" s="16">
        <v>2020</v>
      </c>
      <c r="H186" s="16" t="s">
        <v>1144</v>
      </c>
      <c r="I186" s="44">
        <v>1270.5</v>
      </c>
      <c r="J186" s="44">
        <f t="shared" si="11"/>
        <v>0</v>
      </c>
      <c r="K186" s="44">
        <f t="shared" si="13"/>
        <v>0</v>
      </c>
      <c r="L186" s="114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</row>
    <row r="187" spans="1:62" ht="56.25" customHeight="1" x14ac:dyDescent="0.25">
      <c r="A187" s="16"/>
      <c r="B187" s="106" t="s">
        <v>290</v>
      </c>
      <c r="C187" s="16">
        <v>6</v>
      </c>
      <c r="D187" s="14" t="s">
        <v>703</v>
      </c>
      <c r="E187" s="14" t="s">
        <v>704</v>
      </c>
      <c r="F187" s="16" t="s">
        <v>73</v>
      </c>
      <c r="G187" s="16">
        <v>2020</v>
      </c>
      <c r="H187" s="16" t="s">
        <v>1144</v>
      </c>
      <c r="I187" s="44">
        <v>1386</v>
      </c>
      <c r="J187" s="44">
        <f t="shared" si="11"/>
        <v>0</v>
      </c>
      <c r="K187" s="44">
        <f t="shared" si="13"/>
        <v>0</v>
      </c>
      <c r="L187" s="114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</row>
    <row r="188" spans="1:62" ht="56.25" customHeight="1" x14ac:dyDescent="0.25">
      <c r="A188" s="16"/>
      <c r="B188" s="106" t="s">
        <v>291</v>
      </c>
      <c r="C188" s="16">
        <v>6</v>
      </c>
      <c r="D188" s="14" t="s">
        <v>703</v>
      </c>
      <c r="E188" s="14" t="s">
        <v>705</v>
      </c>
      <c r="F188" s="16" t="s">
        <v>73</v>
      </c>
      <c r="G188" s="16">
        <v>2020</v>
      </c>
      <c r="H188" s="16" t="s">
        <v>1144</v>
      </c>
      <c r="I188" s="44">
        <v>1386</v>
      </c>
      <c r="J188" s="44">
        <f t="shared" si="11"/>
        <v>0</v>
      </c>
      <c r="K188" s="44">
        <f t="shared" si="13"/>
        <v>0</v>
      </c>
      <c r="L188" s="114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</row>
    <row r="189" spans="1:62" ht="56.25" customHeight="1" x14ac:dyDescent="0.25">
      <c r="A189" s="16"/>
      <c r="B189" s="106" t="s">
        <v>292</v>
      </c>
      <c r="C189" s="16">
        <v>6</v>
      </c>
      <c r="D189" s="14" t="s">
        <v>703</v>
      </c>
      <c r="E189" s="14" t="s">
        <v>706</v>
      </c>
      <c r="F189" s="16" t="s">
        <v>73</v>
      </c>
      <c r="G189" s="16">
        <v>2020</v>
      </c>
      <c r="H189" s="16" t="s">
        <v>1144</v>
      </c>
      <c r="I189" s="44">
        <v>1386</v>
      </c>
      <c r="J189" s="44">
        <f t="shared" si="11"/>
        <v>0</v>
      </c>
      <c r="K189" s="44">
        <f t="shared" si="13"/>
        <v>0</v>
      </c>
      <c r="L189" s="114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</row>
    <row r="190" spans="1:62" ht="56.25" customHeight="1" x14ac:dyDescent="0.25">
      <c r="A190" s="16"/>
      <c r="B190" s="106" t="s">
        <v>293</v>
      </c>
      <c r="C190" s="16">
        <v>6</v>
      </c>
      <c r="D190" s="14" t="s">
        <v>703</v>
      </c>
      <c r="E190" s="14" t="s">
        <v>707</v>
      </c>
      <c r="F190" s="16" t="s">
        <v>73</v>
      </c>
      <c r="G190" s="16">
        <v>2020</v>
      </c>
      <c r="H190" s="16" t="s">
        <v>1144</v>
      </c>
      <c r="I190" s="44">
        <v>1386</v>
      </c>
      <c r="J190" s="44">
        <f t="shared" si="11"/>
        <v>0</v>
      </c>
      <c r="K190" s="44">
        <f t="shared" si="13"/>
        <v>0</v>
      </c>
      <c r="L190" s="114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</row>
    <row r="191" spans="1:62" ht="56.25" customHeight="1" x14ac:dyDescent="0.25">
      <c r="A191" s="16"/>
      <c r="B191" s="106" t="s">
        <v>294</v>
      </c>
      <c r="C191" s="16">
        <v>6</v>
      </c>
      <c r="D191" s="14" t="s">
        <v>703</v>
      </c>
      <c r="E191" s="14" t="s">
        <v>708</v>
      </c>
      <c r="F191" s="16" t="s">
        <v>73</v>
      </c>
      <c r="G191" s="16">
        <v>2020</v>
      </c>
      <c r="H191" s="16" t="s">
        <v>1144</v>
      </c>
      <c r="I191" s="44">
        <v>1270.5</v>
      </c>
      <c r="J191" s="44">
        <f t="shared" si="11"/>
        <v>0</v>
      </c>
      <c r="K191" s="44">
        <f t="shared" si="13"/>
        <v>0</v>
      </c>
      <c r="L191" s="114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</row>
    <row r="192" spans="1:62" ht="47.25" x14ac:dyDescent="0.25">
      <c r="A192" s="16"/>
      <c r="B192" s="106" t="s">
        <v>295</v>
      </c>
      <c r="C192" s="16">
        <v>7</v>
      </c>
      <c r="D192" s="14" t="s">
        <v>697</v>
      </c>
      <c r="E192" s="14" t="s">
        <v>709</v>
      </c>
      <c r="F192" s="16" t="s">
        <v>73</v>
      </c>
      <c r="G192" s="16">
        <v>2020</v>
      </c>
      <c r="H192" s="16" t="s">
        <v>1144</v>
      </c>
      <c r="I192" s="44">
        <v>1420.65</v>
      </c>
      <c r="J192" s="44">
        <f t="shared" si="11"/>
        <v>0</v>
      </c>
      <c r="K192" s="44">
        <f t="shared" si="13"/>
        <v>0</v>
      </c>
      <c r="L192" s="114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</row>
    <row r="193" spans="1:62" ht="47.25" x14ac:dyDescent="0.25">
      <c r="A193" s="16"/>
      <c r="B193" s="106" t="s">
        <v>296</v>
      </c>
      <c r="C193" s="16">
        <v>7</v>
      </c>
      <c r="D193" s="14" t="s">
        <v>697</v>
      </c>
      <c r="E193" s="14" t="s">
        <v>710</v>
      </c>
      <c r="F193" s="16" t="s">
        <v>73</v>
      </c>
      <c r="G193" s="16">
        <v>2020</v>
      </c>
      <c r="H193" s="16" t="s">
        <v>1144</v>
      </c>
      <c r="I193" s="44">
        <v>1420.65</v>
      </c>
      <c r="J193" s="44">
        <f t="shared" si="11"/>
        <v>0</v>
      </c>
      <c r="K193" s="44">
        <f t="shared" si="13"/>
        <v>0</v>
      </c>
      <c r="L193" s="114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</row>
    <row r="194" spans="1:62" ht="47.25" x14ac:dyDescent="0.25">
      <c r="A194" s="16"/>
      <c r="B194" s="106" t="s">
        <v>297</v>
      </c>
      <c r="C194" s="16">
        <v>7</v>
      </c>
      <c r="D194" s="14" t="s">
        <v>697</v>
      </c>
      <c r="E194" s="14" t="s">
        <v>711</v>
      </c>
      <c r="F194" s="16" t="s">
        <v>73</v>
      </c>
      <c r="G194" s="16">
        <v>2020</v>
      </c>
      <c r="H194" s="16" t="s">
        <v>1144</v>
      </c>
      <c r="I194" s="44">
        <v>1420.65</v>
      </c>
      <c r="J194" s="44">
        <f t="shared" si="11"/>
        <v>0</v>
      </c>
      <c r="K194" s="44">
        <f t="shared" si="13"/>
        <v>0</v>
      </c>
      <c r="L194" s="114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</row>
    <row r="195" spans="1:62" ht="47.25" x14ac:dyDescent="0.25">
      <c r="A195" s="16"/>
      <c r="B195" s="106" t="s">
        <v>298</v>
      </c>
      <c r="C195" s="16">
        <v>7</v>
      </c>
      <c r="D195" s="14" t="s">
        <v>697</v>
      </c>
      <c r="E195" s="14" t="s">
        <v>712</v>
      </c>
      <c r="F195" s="16" t="s">
        <v>73</v>
      </c>
      <c r="G195" s="16">
        <v>2020</v>
      </c>
      <c r="H195" s="16" t="s">
        <v>1144</v>
      </c>
      <c r="I195" s="44">
        <v>1420.65</v>
      </c>
      <c r="J195" s="44">
        <f t="shared" si="11"/>
        <v>0</v>
      </c>
      <c r="K195" s="44">
        <f t="shared" si="13"/>
        <v>0</v>
      </c>
      <c r="L195" s="114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</row>
    <row r="196" spans="1:62" ht="47.25" x14ac:dyDescent="0.25">
      <c r="A196" s="16"/>
      <c r="B196" s="106" t="s">
        <v>299</v>
      </c>
      <c r="C196" s="16">
        <v>7</v>
      </c>
      <c r="D196" s="14" t="s">
        <v>697</v>
      </c>
      <c r="E196" s="14" t="s">
        <v>713</v>
      </c>
      <c r="F196" s="16" t="s">
        <v>73</v>
      </c>
      <c r="G196" s="16">
        <v>2020</v>
      </c>
      <c r="H196" s="16" t="s">
        <v>1144</v>
      </c>
      <c r="I196" s="44">
        <v>1420.65</v>
      </c>
      <c r="J196" s="44">
        <f t="shared" si="11"/>
        <v>0</v>
      </c>
      <c r="K196" s="44">
        <f t="shared" si="13"/>
        <v>0</v>
      </c>
      <c r="L196" s="114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</row>
    <row r="197" spans="1:62" ht="47.25" x14ac:dyDescent="0.25">
      <c r="A197" s="16"/>
      <c r="B197" s="106" t="s">
        <v>300</v>
      </c>
      <c r="C197" s="16">
        <v>8</v>
      </c>
      <c r="D197" s="14" t="s">
        <v>697</v>
      </c>
      <c r="E197" s="14" t="s">
        <v>714</v>
      </c>
      <c r="F197" s="16" t="s">
        <v>73</v>
      </c>
      <c r="G197" s="16">
        <v>2020</v>
      </c>
      <c r="H197" s="16" t="s">
        <v>1144</v>
      </c>
      <c r="I197" s="44">
        <v>1420.65</v>
      </c>
      <c r="J197" s="44">
        <f t="shared" si="11"/>
        <v>0</v>
      </c>
      <c r="K197" s="44">
        <f t="shared" si="13"/>
        <v>0</v>
      </c>
      <c r="L197" s="114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</row>
    <row r="198" spans="1:62" ht="47.25" x14ac:dyDescent="0.25">
      <c r="A198" s="16"/>
      <c r="B198" s="106" t="s">
        <v>301</v>
      </c>
      <c r="C198" s="16">
        <v>8</v>
      </c>
      <c r="D198" s="14" t="s">
        <v>697</v>
      </c>
      <c r="E198" s="14" t="s">
        <v>715</v>
      </c>
      <c r="F198" s="16" t="s">
        <v>73</v>
      </c>
      <c r="G198" s="16">
        <v>2020</v>
      </c>
      <c r="H198" s="16" t="s">
        <v>1144</v>
      </c>
      <c r="I198" s="44">
        <v>1420.65</v>
      </c>
      <c r="J198" s="44">
        <f t="shared" si="11"/>
        <v>0</v>
      </c>
      <c r="K198" s="44">
        <f t="shared" si="13"/>
        <v>0</v>
      </c>
      <c r="L198" s="114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</row>
    <row r="199" spans="1:62" ht="47.25" x14ac:dyDescent="0.25">
      <c r="A199" s="16"/>
      <c r="B199" s="106" t="s">
        <v>302</v>
      </c>
      <c r="C199" s="16">
        <v>8</v>
      </c>
      <c r="D199" s="14" t="s">
        <v>697</v>
      </c>
      <c r="E199" s="14" t="s">
        <v>716</v>
      </c>
      <c r="F199" s="16" t="s">
        <v>73</v>
      </c>
      <c r="G199" s="16">
        <v>2020</v>
      </c>
      <c r="H199" s="16" t="s">
        <v>1144</v>
      </c>
      <c r="I199" s="44">
        <v>1420.65</v>
      </c>
      <c r="J199" s="44">
        <f t="shared" si="11"/>
        <v>0</v>
      </c>
      <c r="K199" s="44">
        <f t="shared" si="13"/>
        <v>0</v>
      </c>
      <c r="L199" s="114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</row>
    <row r="200" spans="1:62" ht="47.25" x14ac:dyDescent="0.25">
      <c r="A200" s="16"/>
      <c r="B200" s="106" t="s">
        <v>303</v>
      </c>
      <c r="C200" s="16">
        <v>8</v>
      </c>
      <c r="D200" s="14" t="s">
        <v>697</v>
      </c>
      <c r="E200" s="14" t="s">
        <v>717</v>
      </c>
      <c r="F200" s="16" t="s">
        <v>73</v>
      </c>
      <c r="G200" s="16">
        <v>2020</v>
      </c>
      <c r="H200" s="16" t="s">
        <v>1144</v>
      </c>
      <c r="I200" s="44">
        <v>1420.65</v>
      </c>
      <c r="J200" s="44">
        <f t="shared" si="11"/>
        <v>0</v>
      </c>
      <c r="K200" s="44">
        <f t="shared" si="13"/>
        <v>0</v>
      </c>
      <c r="L200" s="114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</row>
    <row r="201" spans="1:62" ht="47.25" x14ac:dyDescent="0.25">
      <c r="A201" s="16"/>
      <c r="B201" s="106" t="s">
        <v>304</v>
      </c>
      <c r="C201" s="16">
        <v>8</v>
      </c>
      <c r="D201" s="14" t="s">
        <v>697</v>
      </c>
      <c r="E201" s="14" t="s">
        <v>718</v>
      </c>
      <c r="F201" s="16" t="s">
        <v>73</v>
      </c>
      <c r="G201" s="16">
        <v>2020</v>
      </c>
      <c r="H201" s="16" t="s">
        <v>1144</v>
      </c>
      <c r="I201" s="44">
        <v>1420.65</v>
      </c>
      <c r="J201" s="44">
        <f t="shared" ref="J201:J264" si="14">SUM(M201:BJ201)</f>
        <v>0</v>
      </c>
      <c r="K201" s="44">
        <f t="shared" si="13"/>
        <v>0</v>
      </c>
      <c r="L201" s="114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</row>
    <row r="202" spans="1:62" ht="47.25" x14ac:dyDescent="0.25">
      <c r="A202" s="16"/>
      <c r="B202" s="106" t="s">
        <v>305</v>
      </c>
      <c r="C202" s="16">
        <v>8</v>
      </c>
      <c r="D202" s="14" t="s">
        <v>697</v>
      </c>
      <c r="E202" s="14" t="s">
        <v>975</v>
      </c>
      <c r="F202" s="16" t="s">
        <v>73</v>
      </c>
      <c r="G202" s="16">
        <v>2020</v>
      </c>
      <c r="H202" s="16" t="s">
        <v>1144</v>
      </c>
      <c r="I202" s="44">
        <v>1420.65</v>
      </c>
      <c r="J202" s="44">
        <f t="shared" si="14"/>
        <v>0</v>
      </c>
      <c r="K202" s="44">
        <f t="shared" si="13"/>
        <v>0</v>
      </c>
      <c r="L202" s="114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</row>
    <row r="203" spans="1:62" ht="47.25" x14ac:dyDescent="0.25">
      <c r="A203" s="16"/>
      <c r="B203" s="106" t="s">
        <v>306</v>
      </c>
      <c r="C203" s="16">
        <v>9</v>
      </c>
      <c r="D203" s="14" t="s">
        <v>719</v>
      </c>
      <c r="E203" s="14" t="s">
        <v>720</v>
      </c>
      <c r="F203" s="16" t="s">
        <v>73</v>
      </c>
      <c r="G203" s="16">
        <v>2020</v>
      </c>
      <c r="H203" s="16" t="s">
        <v>1144</v>
      </c>
      <c r="I203" s="44">
        <v>1420.65</v>
      </c>
      <c r="J203" s="44">
        <f t="shared" si="14"/>
        <v>0</v>
      </c>
      <c r="K203" s="44">
        <f t="shared" si="13"/>
        <v>0</v>
      </c>
      <c r="L203" s="114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</row>
    <row r="204" spans="1:62" ht="47.25" x14ac:dyDescent="0.25">
      <c r="A204" s="16"/>
      <c r="B204" s="106" t="s">
        <v>307</v>
      </c>
      <c r="C204" s="16">
        <v>9</v>
      </c>
      <c r="D204" s="14" t="s">
        <v>719</v>
      </c>
      <c r="E204" s="14" t="s">
        <v>721</v>
      </c>
      <c r="F204" s="16" t="s">
        <v>73</v>
      </c>
      <c r="G204" s="16">
        <v>2020</v>
      </c>
      <c r="H204" s="16" t="s">
        <v>1144</v>
      </c>
      <c r="I204" s="44">
        <v>1420.65</v>
      </c>
      <c r="J204" s="44">
        <f t="shared" si="14"/>
        <v>0</v>
      </c>
      <c r="K204" s="44">
        <f t="shared" si="13"/>
        <v>0</v>
      </c>
      <c r="L204" s="114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</row>
    <row r="205" spans="1:62" ht="47.25" x14ac:dyDescent="0.25">
      <c r="A205" s="16"/>
      <c r="B205" s="106" t="s">
        <v>308</v>
      </c>
      <c r="C205" s="16">
        <v>9</v>
      </c>
      <c r="D205" s="14" t="s">
        <v>719</v>
      </c>
      <c r="E205" s="14" t="s">
        <v>722</v>
      </c>
      <c r="F205" s="16" t="s">
        <v>73</v>
      </c>
      <c r="G205" s="16">
        <v>2020</v>
      </c>
      <c r="H205" s="16" t="s">
        <v>1144</v>
      </c>
      <c r="I205" s="44">
        <v>1420.65</v>
      </c>
      <c r="J205" s="44">
        <f t="shared" si="14"/>
        <v>0</v>
      </c>
      <c r="K205" s="44">
        <f t="shared" si="13"/>
        <v>0</v>
      </c>
      <c r="L205" s="114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</row>
    <row r="206" spans="1:62" ht="47.25" x14ac:dyDescent="0.25">
      <c r="A206" s="16"/>
      <c r="B206" s="106" t="s">
        <v>309</v>
      </c>
      <c r="C206" s="16">
        <v>9</v>
      </c>
      <c r="D206" s="14" t="s">
        <v>719</v>
      </c>
      <c r="E206" s="14" t="s">
        <v>723</v>
      </c>
      <c r="F206" s="16" t="s">
        <v>73</v>
      </c>
      <c r="G206" s="16">
        <v>2020</v>
      </c>
      <c r="H206" s="16" t="s">
        <v>1144</v>
      </c>
      <c r="I206" s="44">
        <v>1420.65</v>
      </c>
      <c r="J206" s="44">
        <f t="shared" si="14"/>
        <v>0</v>
      </c>
      <c r="K206" s="44">
        <f t="shared" si="13"/>
        <v>0</v>
      </c>
      <c r="L206" s="114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</row>
    <row r="207" spans="1:62" ht="47.25" x14ac:dyDescent="0.25">
      <c r="A207" s="16"/>
      <c r="B207" s="106" t="s">
        <v>310</v>
      </c>
      <c r="C207" s="16">
        <v>9</v>
      </c>
      <c r="D207" s="14" t="s">
        <v>719</v>
      </c>
      <c r="E207" s="14" t="s">
        <v>724</v>
      </c>
      <c r="F207" s="16" t="s">
        <v>73</v>
      </c>
      <c r="G207" s="16">
        <v>2020</v>
      </c>
      <c r="H207" s="16" t="s">
        <v>1144</v>
      </c>
      <c r="I207" s="44">
        <v>1420.65</v>
      </c>
      <c r="J207" s="44">
        <f t="shared" si="14"/>
        <v>0</v>
      </c>
      <c r="K207" s="44">
        <f t="shared" si="13"/>
        <v>0</v>
      </c>
      <c r="L207" s="114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</row>
    <row r="208" spans="1:62" ht="47.25" x14ac:dyDescent="0.25">
      <c r="A208" s="16"/>
      <c r="B208" s="106" t="s">
        <v>311</v>
      </c>
      <c r="C208" s="16">
        <v>9</v>
      </c>
      <c r="D208" s="14" t="s">
        <v>719</v>
      </c>
      <c r="E208" s="14" t="s">
        <v>725</v>
      </c>
      <c r="F208" s="16" t="s">
        <v>73</v>
      </c>
      <c r="G208" s="16">
        <v>2020</v>
      </c>
      <c r="H208" s="16" t="s">
        <v>1144</v>
      </c>
      <c r="I208" s="44">
        <v>1420.65</v>
      </c>
      <c r="J208" s="44">
        <f t="shared" si="14"/>
        <v>0</v>
      </c>
      <c r="K208" s="44">
        <f t="shared" si="13"/>
        <v>0</v>
      </c>
      <c r="L208" s="114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</row>
    <row r="209" spans="1:62" s="11" customFormat="1" x14ac:dyDescent="0.25">
      <c r="A209" s="25" t="s">
        <v>138</v>
      </c>
      <c r="B209" s="26"/>
      <c r="C209" s="40"/>
      <c r="D209" s="57"/>
      <c r="E209" s="57"/>
      <c r="F209" s="61"/>
      <c r="G209" s="61"/>
      <c r="H209" s="61"/>
      <c r="I209" s="49"/>
      <c r="J209" s="49"/>
      <c r="K209" s="49"/>
      <c r="L209" s="40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  <c r="AA209" s="122"/>
      <c r="AB209" s="122"/>
      <c r="AC209" s="122"/>
      <c r="AD209" s="122"/>
      <c r="AE209" s="122"/>
      <c r="AF209" s="122"/>
      <c r="AG209" s="122"/>
      <c r="AH209" s="122"/>
      <c r="AI209" s="122"/>
      <c r="AJ209" s="122"/>
      <c r="AK209" s="122"/>
      <c r="AL209" s="122"/>
      <c r="AM209" s="122"/>
      <c r="AN209" s="122"/>
      <c r="AO209" s="122"/>
      <c r="AP209" s="122"/>
      <c r="AQ209" s="122"/>
      <c r="AR209" s="122"/>
      <c r="AS209" s="122"/>
      <c r="AT209" s="122"/>
      <c r="AU209" s="122"/>
      <c r="AV209" s="122"/>
      <c r="AW209" s="122"/>
      <c r="AX209" s="122"/>
      <c r="AY209" s="122"/>
      <c r="AZ209" s="122"/>
      <c r="BA209" s="122"/>
      <c r="BB209" s="122"/>
      <c r="BC209" s="122"/>
      <c r="BD209" s="122"/>
      <c r="BE209" s="122"/>
      <c r="BF209" s="122"/>
      <c r="BG209" s="122"/>
      <c r="BH209" s="122"/>
      <c r="BI209" s="122"/>
      <c r="BJ209" s="122"/>
    </row>
    <row r="210" spans="1:62" s="11" customFormat="1" x14ac:dyDescent="0.25">
      <c r="A210" s="18" t="s">
        <v>137</v>
      </c>
      <c r="B210" s="19"/>
      <c r="C210" s="38"/>
      <c r="D210" s="56"/>
      <c r="E210" s="56"/>
      <c r="F210" s="60"/>
      <c r="G210" s="63"/>
      <c r="H210" s="63"/>
      <c r="I210" s="46"/>
      <c r="J210" s="46"/>
      <c r="K210" s="46"/>
      <c r="L210" s="38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2"/>
      <c r="AC210" s="122"/>
      <c r="AD210" s="122"/>
      <c r="AE210" s="122"/>
      <c r="AF210" s="122"/>
      <c r="AG210" s="122"/>
      <c r="AH210" s="122"/>
      <c r="AI210" s="122"/>
      <c r="AJ210" s="122"/>
      <c r="AK210" s="122"/>
      <c r="AL210" s="122"/>
      <c r="AM210" s="122"/>
      <c r="AN210" s="122"/>
      <c r="AO210" s="122"/>
      <c r="AP210" s="122"/>
      <c r="AQ210" s="122"/>
      <c r="AR210" s="122"/>
      <c r="AS210" s="122"/>
      <c r="AT210" s="122"/>
      <c r="AU210" s="122"/>
      <c r="AV210" s="122"/>
      <c r="AW210" s="122"/>
      <c r="AX210" s="122"/>
      <c r="AY210" s="122"/>
      <c r="AZ210" s="122"/>
      <c r="BA210" s="122"/>
      <c r="BB210" s="122"/>
      <c r="BC210" s="122"/>
      <c r="BD210" s="122"/>
      <c r="BE210" s="122"/>
      <c r="BF210" s="122"/>
      <c r="BG210" s="122"/>
      <c r="BH210" s="122"/>
      <c r="BI210" s="122"/>
      <c r="BJ210" s="122"/>
    </row>
    <row r="211" spans="1:62" s="11" customFormat="1" x14ac:dyDescent="0.25">
      <c r="A211" s="21" t="s">
        <v>14</v>
      </c>
      <c r="B211" s="22"/>
      <c r="C211" s="23"/>
      <c r="D211" s="88"/>
      <c r="E211" s="88"/>
      <c r="F211" s="64"/>
      <c r="G211" s="64"/>
      <c r="H211" s="64"/>
      <c r="I211" s="47"/>
      <c r="J211" s="47"/>
      <c r="K211" s="47"/>
      <c r="L211" s="23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  <c r="AB211" s="122"/>
      <c r="AC211" s="122"/>
      <c r="AD211" s="122"/>
      <c r="AE211" s="122"/>
      <c r="AF211" s="122"/>
      <c r="AG211" s="122"/>
      <c r="AH211" s="122"/>
      <c r="AI211" s="122"/>
      <c r="AJ211" s="122"/>
      <c r="AK211" s="122"/>
      <c r="AL211" s="122"/>
      <c r="AM211" s="122"/>
      <c r="AN211" s="122"/>
      <c r="AO211" s="122"/>
      <c r="AP211" s="122"/>
      <c r="AQ211" s="122"/>
      <c r="AR211" s="122"/>
      <c r="AS211" s="122"/>
      <c r="AT211" s="122"/>
      <c r="AU211" s="122"/>
      <c r="AV211" s="122"/>
      <c r="AW211" s="122"/>
      <c r="AX211" s="122"/>
      <c r="AY211" s="122"/>
      <c r="AZ211" s="122"/>
      <c r="BA211" s="122"/>
      <c r="BB211" s="122"/>
      <c r="BC211" s="122"/>
      <c r="BD211" s="122"/>
      <c r="BE211" s="122"/>
      <c r="BF211" s="122"/>
      <c r="BG211" s="122"/>
      <c r="BH211" s="122"/>
      <c r="BI211" s="122"/>
      <c r="BJ211" s="122"/>
    </row>
    <row r="212" spans="1:62" ht="47.25" x14ac:dyDescent="0.25">
      <c r="A212" s="16"/>
      <c r="B212" s="106" t="s">
        <v>172</v>
      </c>
      <c r="C212" s="27">
        <v>5</v>
      </c>
      <c r="D212" s="14" t="s">
        <v>726</v>
      </c>
      <c r="E212" s="14" t="s">
        <v>727</v>
      </c>
      <c r="F212" s="16" t="s">
        <v>74</v>
      </c>
      <c r="G212" s="16">
        <v>2020</v>
      </c>
      <c r="H212" s="16" t="s">
        <v>1144</v>
      </c>
      <c r="I212" s="44">
        <v>1420.65</v>
      </c>
      <c r="J212" s="44">
        <f t="shared" si="14"/>
        <v>0</v>
      </c>
      <c r="K212" s="44">
        <f t="shared" ref="K212:K231" si="15">I212*J212</f>
        <v>0</v>
      </c>
      <c r="L212" s="114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</row>
    <row r="213" spans="1:62" ht="47.25" x14ac:dyDescent="0.25">
      <c r="A213" s="16"/>
      <c r="B213" s="106" t="s">
        <v>173</v>
      </c>
      <c r="C213" s="27">
        <v>5</v>
      </c>
      <c r="D213" s="14" t="s">
        <v>726</v>
      </c>
      <c r="E213" s="14" t="s">
        <v>728</v>
      </c>
      <c r="F213" s="16" t="s">
        <v>74</v>
      </c>
      <c r="G213" s="16">
        <v>2020</v>
      </c>
      <c r="H213" s="16" t="s">
        <v>1144</v>
      </c>
      <c r="I213" s="44">
        <v>1420.65</v>
      </c>
      <c r="J213" s="44">
        <f t="shared" si="14"/>
        <v>0</v>
      </c>
      <c r="K213" s="44">
        <f t="shared" si="15"/>
        <v>0</v>
      </c>
      <c r="L213" s="114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</row>
    <row r="214" spans="1:62" ht="47.25" x14ac:dyDescent="0.25">
      <c r="A214" s="16"/>
      <c r="B214" s="106" t="s">
        <v>174</v>
      </c>
      <c r="C214" s="27">
        <v>5</v>
      </c>
      <c r="D214" s="14" t="s">
        <v>726</v>
      </c>
      <c r="E214" s="14" t="s">
        <v>729</v>
      </c>
      <c r="F214" s="16" t="s">
        <v>74</v>
      </c>
      <c r="G214" s="16">
        <v>2020</v>
      </c>
      <c r="H214" s="16" t="s">
        <v>1144</v>
      </c>
      <c r="I214" s="44">
        <v>1420.65</v>
      </c>
      <c r="J214" s="44">
        <f t="shared" si="14"/>
        <v>0</v>
      </c>
      <c r="K214" s="44">
        <f t="shared" si="15"/>
        <v>0</v>
      </c>
      <c r="L214" s="114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</row>
    <row r="215" spans="1:62" ht="47.25" x14ac:dyDescent="0.25">
      <c r="A215" s="16"/>
      <c r="B215" s="106" t="s">
        <v>175</v>
      </c>
      <c r="C215" s="27">
        <v>5</v>
      </c>
      <c r="D215" s="14" t="s">
        <v>726</v>
      </c>
      <c r="E215" s="14" t="s">
        <v>730</v>
      </c>
      <c r="F215" s="16" t="s">
        <v>74</v>
      </c>
      <c r="G215" s="16">
        <v>2020</v>
      </c>
      <c r="H215" s="16" t="s">
        <v>1144</v>
      </c>
      <c r="I215" s="44">
        <v>1420.65</v>
      </c>
      <c r="J215" s="44">
        <f t="shared" si="14"/>
        <v>0</v>
      </c>
      <c r="K215" s="44">
        <f t="shared" si="15"/>
        <v>0</v>
      </c>
      <c r="L215" s="114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</row>
    <row r="216" spans="1:62" ht="47.25" x14ac:dyDescent="0.25">
      <c r="A216" s="16"/>
      <c r="B216" s="106" t="s">
        <v>176</v>
      </c>
      <c r="C216" s="27">
        <v>6</v>
      </c>
      <c r="D216" s="14" t="s">
        <v>731</v>
      </c>
      <c r="E216" s="14" t="s">
        <v>732</v>
      </c>
      <c r="F216" s="16" t="s">
        <v>74</v>
      </c>
      <c r="G216" s="16">
        <v>2020</v>
      </c>
      <c r="H216" s="16" t="s">
        <v>1144</v>
      </c>
      <c r="I216" s="44">
        <v>1420.65</v>
      </c>
      <c r="J216" s="44">
        <f t="shared" si="14"/>
        <v>0</v>
      </c>
      <c r="K216" s="44">
        <f t="shared" si="15"/>
        <v>0</v>
      </c>
      <c r="L216" s="114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</row>
    <row r="217" spans="1:62" ht="47.25" x14ac:dyDescent="0.25">
      <c r="A217" s="16"/>
      <c r="B217" s="106" t="s">
        <v>177</v>
      </c>
      <c r="C217" s="27">
        <v>6</v>
      </c>
      <c r="D217" s="14" t="s">
        <v>731</v>
      </c>
      <c r="E217" s="14" t="s">
        <v>733</v>
      </c>
      <c r="F217" s="16" t="s">
        <v>74</v>
      </c>
      <c r="G217" s="16">
        <v>2020</v>
      </c>
      <c r="H217" s="16" t="s">
        <v>1144</v>
      </c>
      <c r="I217" s="44">
        <v>1420.65</v>
      </c>
      <c r="J217" s="44">
        <f t="shared" si="14"/>
        <v>0</v>
      </c>
      <c r="K217" s="44">
        <f t="shared" si="15"/>
        <v>0</v>
      </c>
      <c r="L217" s="114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</row>
    <row r="218" spans="1:62" ht="47.25" x14ac:dyDescent="0.25">
      <c r="A218" s="16"/>
      <c r="B218" s="106" t="s">
        <v>178</v>
      </c>
      <c r="C218" s="27">
        <v>6</v>
      </c>
      <c r="D218" s="14" t="s">
        <v>731</v>
      </c>
      <c r="E218" s="14" t="s">
        <v>734</v>
      </c>
      <c r="F218" s="16" t="s">
        <v>74</v>
      </c>
      <c r="G218" s="16">
        <v>2020</v>
      </c>
      <c r="H218" s="16" t="s">
        <v>1144</v>
      </c>
      <c r="I218" s="44">
        <v>1420.65</v>
      </c>
      <c r="J218" s="44">
        <f t="shared" si="14"/>
        <v>0</v>
      </c>
      <c r="K218" s="44">
        <f t="shared" si="15"/>
        <v>0</v>
      </c>
      <c r="L218" s="114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</row>
    <row r="219" spans="1:62" ht="47.25" x14ac:dyDescent="0.25">
      <c r="A219" s="16"/>
      <c r="B219" s="106" t="s">
        <v>179</v>
      </c>
      <c r="C219" s="27">
        <v>6</v>
      </c>
      <c r="D219" s="14" t="s">
        <v>731</v>
      </c>
      <c r="E219" s="14" t="s">
        <v>735</v>
      </c>
      <c r="F219" s="16" t="s">
        <v>74</v>
      </c>
      <c r="G219" s="16">
        <v>2020</v>
      </c>
      <c r="H219" s="16" t="s">
        <v>1144</v>
      </c>
      <c r="I219" s="44">
        <v>1420.65</v>
      </c>
      <c r="J219" s="44">
        <f t="shared" si="14"/>
        <v>0</v>
      </c>
      <c r="K219" s="44">
        <f t="shared" si="15"/>
        <v>0</v>
      </c>
      <c r="L219" s="114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</row>
    <row r="220" spans="1:62" ht="47.25" x14ac:dyDescent="0.25">
      <c r="A220" s="16"/>
      <c r="B220" s="106" t="s">
        <v>180</v>
      </c>
      <c r="C220" s="27">
        <v>7</v>
      </c>
      <c r="D220" s="14" t="s">
        <v>736</v>
      </c>
      <c r="E220" s="14" t="s">
        <v>737</v>
      </c>
      <c r="F220" s="16" t="s">
        <v>74</v>
      </c>
      <c r="G220" s="16">
        <v>2020</v>
      </c>
      <c r="H220" s="16" t="s">
        <v>1144</v>
      </c>
      <c r="I220" s="44">
        <v>1420.65</v>
      </c>
      <c r="J220" s="44">
        <f t="shared" si="14"/>
        <v>0</v>
      </c>
      <c r="K220" s="44">
        <f t="shared" si="15"/>
        <v>0</v>
      </c>
      <c r="L220" s="114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</row>
    <row r="221" spans="1:62" ht="47.25" x14ac:dyDescent="0.25">
      <c r="A221" s="16"/>
      <c r="B221" s="106" t="s">
        <v>181</v>
      </c>
      <c r="C221" s="27">
        <v>7</v>
      </c>
      <c r="D221" s="14" t="s">
        <v>736</v>
      </c>
      <c r="E221" s="14" t="s">
        <v>738</v>
      </c>
      <c r="F221" s="16" t="s">
        <v>74</v>
      </c>
      <c r="G221" s="16">
        <v>2020</v>
      </c>
      <c r="H221" s="16" t="s">
        <v>1144</v>
      </c>
      <c r="I221" s="44">
        <v>1420.65</v>
      </c>
      <c r="J221" s="44">
        <f t="shared" si="14"/>
        <v>0</v>
      </c>
      <c r="K221" s="44">
        <f t="shared" si="15"/>
        <v>0</v>
      </c>
      <c r="L221" s="114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</row>
    <row r="222" spans="1:62" ht="47.25" x14ac:dyDescent="0.25">
      <c r="A222" s="16"/>
      <c r="B222" s="106" t="s">
        <v>182</v>
      </c>
      <c r="C222" s="27">
        <v>7</v>
      </c>
      <c r="D222" s="14" t="s">
        <v>736</v>
      </c>
      <c r="E222" s="14" t="s">
        <v>739</v>
      </c>
      <c r="F222" s="16" t="s">
        <v>74</v>
      </c>
      <c r="G222" s="16">
        <v>2020</v>
      </c>
      <c r="H222" s="16" t="s">
        <v>1144</v>
      </c>
      <c r="I222" s="44">
        <v>1420.65</v>
      </c>
      <c r="J222" s="44">
        <f t="shared" si="14"/>
        <v>0</v>
      </c>
      <c r="K222" s="44">
        <f t="shared" si="15"/>
        <v>0</v>
      </c>
      <c r="L222" s="114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</row>
    <row r="223" spans="1:62" ht="47.25" x14ac:dyDescent="0.25">
      <c r="A223" s="16"/>
      <c r="B223" s="106" t="s">
        <v>183</v>
      </c>
      <c r="C223" s="27">
        <v>7</v>
      </c>
      <c r="D223" s="14" t="s">
        <v>736</v>
      </c>
      <c r="E223" s="14" t="s">
        <v>740</v>
      </c>
      <c r="F223" s="16" t="s">
        <v>74</v>
      </c>
      <c r="G223" s="16">
        <v>2020</v>
      </c>
      <c r="H223" s="16" t="s">
        <v>1144</v>
      </c>
      <c r="I223" s="44">
        <v>1420.65</v>
      </c>
      <c r="J223" s="44">
        <f t="shared" si="14"/>
        <v>0</v>
      </c>
      <c r="K223" s="44">
        <f t="shared" si="15"/>
        <v>0</v>
      </c>
      <c r="L223" s="114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</row>
    <row r="224" spans="1:62" ht="47.25" x14ac:dyDescent="0.25">
      <c r="A224" s="16"/>
      <c r="B224" s="106" t="s">
        <v>184</v>
      </c>
      <c r="C224" s="27">
        <v>8</v>
      </c>
      <c r="D224" s="14" t="s">
        <v>726</v>
      </c>
      <c r="E224" s="14" t="s">
        <v>741</v>
      </c>
      <c r="F224" s="16" t="s">
        <v>74</v>
      </c>
      <c r="G224" s="16">
        <v>2020</v>
      </c>
      <c r="H224" s="16" t="s">
        <v>1144</v>
      </c>
      <c r="I224" s="44">
        <v>1420.65</v>
      </c>
      <c r="J224" s="44">
        <f t="shared" si="14"/>
        <v>0</v>
      </c>
      <c r="K224" s="44">
        <f t="shared" si="15"/>
        <v>0</v>
      </c>
      <c r="L224" s="114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</row>
    <row r="225" spans="1:62" ht="47.25" x14ac:dyDescent="0.25">
      <c r="A225" s="16"/>
      <c r="B225" s="106" t="s">
        <v>185</v>
      </c>
      <c r="C225" s="27">
        <v>8</v>
      </c>
      <c r="D225" s="14" t="s">
        <v>726</v>
      </c>
      <c r="E225" s="14" t="s">
        <v>742</v>
      </c>
      <c r="F225" s="16" t="s">
        <v>74</v>
      </c>
      <c r="G225" s="16">
        <v>2020</v>
      </c>
      <c r="H225" s="16" t="s">
        <v>1144</v>
      </c>
      <c r="I225" s="44">
        <v>1420.65</v>
      </c>
      <c r="J225" s="44">
        <f t="shared" si="14"/>
        <v>0</v>
      </c>
      <c r="K225" s="44">
        <f t="shared" si="15"/>
        <v>0</v>
      </c>
      <c r="L225" s="114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</row>
    <row r="226" spans="1:62" ht="47.25" x14ac:dyDescent="0.25">
      <c r="A226" s="16"/>
      <c r="B226" s="106" t="s">
        <v>186</v>
      </c>
      <c r="C226" s="27">
        <v>8</v>
      </c>
      <c r="D226" s="14" t="s">
        <v>726</v>
      </c>
      <c r="E226" s="14" t="s">
        <v>743</v>
      </c>
      <c r="F226" s="16" t="s">
        <v>74</v>
      </c>
      <c r="G226" s="16">
        <v>2020</v>
      </c>
      <c r="H226" s="16" t="s">
        <v>1144</v>
      </c>
      <c r="I226" s="44">
        <v>1420.65</v>
      </c>
      <c r="J226" s="44">
        <f t="shared" si="14"/>
        <v>0</v>
      </c>
      <c r="K226" s="44">
        <f t="shared" si="15"/>
        <v>0</v>
      </c>
      <c r="L226" s="114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</row>
    <row r="227" spans="1:62" ht="47.25" x14ac:dyDescent="0.25">
      <c r="A227" s="16"/>
      <c r="B227" s="106" t="s">
        <v>187</v>
      </c>
      <c r="C227" s="27">
        <v>8</v>
      </c>
      <c r="D227" s="14" t="s">
        <v>726</v>
      </c>
      <c r="E227" s="14" t="s">
        <v>744</v>
      </c>
      <c r="F227" s="16" t="s">
        <v>74</v>
      </c>
      <c r="G227" s="16">
        <v>2020</v>
      </c>
      <c r="H227" s="16" t="s">
        <v>1144</v>
      </c>
      <c r="I227" s="44">
        <v>1420.65</v>
      </c>
      <c r="J227" s="44">
        <f t="shared" si="14"/>
        <v>0</v>
      </c>
      <c r="K227" s="44">
        <f t="shared" si="15"/>
        <v>0</v>
      </c>
      <c r="L227" s="114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</row>
    <row r="228" spans="1:62" ht="47.25" x14ac:dyDescent="0.25">
      <c r="A228" s="16"/>
      <c r="B228" s="106" t="s">
        <v>188</v>
      </c>
      <c r="C228" s="27">
        <v>9</v>
      </c>
      <c r="D228" s="14" t="s">
        <v>726</v>
      </c>
      <c r="E228" s="14" t="s">
        <v>745</v>
      </c>
      <c r="F228" s="16" t="s">
        <v>74</v>
      </c>
      <c r="G228" s="16">
        <v>2020</v>
      </c>
      <c r="H228" s="16" t="s">
        <v>1144</v>
      </c>
      <c r="I228" s="44">
        <v>1420.65</v>
      </c>
      <c r="J228" s="44">
        <f t="shared" si="14"/>
        <v>0</v>
      </c>
      <c r="K228" s="44">
        <f t="shared" si="15"/>
        <v>0</v>
      </c>
      <c r="L228" s="114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</row>
    <row r="229" spans="1:62" ht="47.25" x14ac:dyDescent="0.25">
      <c r="A229" s="16"/>
      <c r="B229" s="106" t="s">
        <v>189</v>
      </c>
      <c r="C229" s="27">
        <v>9</v>
      </c>
      <c r="D229" s="14" t="s">
        <v>726</v>
      </c>
      <c r="E229" s="14" t="s">
        <v>746</v>
      </c>
      <c r="F229" s="16" t="s">
        <v>74</v>
      </c>
      <c r="G229" s="16">
        <v>2020</v>
      </c>
      <c r="H229" s="16" t="s">
        <v>1144</v>
      </c>
      <c r="I229" s="44">
        <v>1420.65</v>
      </c>
      <c r="J229" s="44">
        <f t="shared" si="14"/>
        <v>0</v>
      </c>
      <c r="K229" s="44">
        <f t="shared" si="15"/>
        <v>0</v>
      </c>
      <c r="L229" s="114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</row>
    <row r="230" spans="1:62" ht="47.25" x14ac:dyDescent="0.25">
      <c r="A230" s="16"/>
      <c r="B230" s="106" t="s">
        <v>190</v>
      </c>
      <c r="C230" s="27">
        <v>9</v>
      </c>
      <c r="D230" s="14" t="s">
        <v>726</v>
      </c>
      <c r="E230" s="14" t="s">
        <v>747</v>
      </c>
      <c r="F230" s="16" t="s">
        <v>74</v>
      </c>
      <c r="G230" s="16">
        <v>2020</v>
      </c>
      <c r="H230" s="16" t="s">
        <v>1144</v>
      </c>
      <c r="I230" s="44">
        <v>1420.65</v>
      </c>
      <c r="J230" s="44">
        <f t="shared" si="14"/>
        <v>0</v>
      </c>
      <c r="K230" s="44">
        <f t="shared" si="15"/>
        <v>0</v>
      </c>
      <c r="L230" s="114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</row>
    <row r="231" spans="1:62" ht="47.25" x14ac:dyDescent="0.25">
      <c r="A231" s="16"/>
      <c r="B231" s="106" t="s">
        <v>191</v>
      </c>
      <c r="C231" s="27">
        <v>9</v>
      </c>
      <c r="D231" s="14" t="s">
        <v>726</v>
      </c>
      <c r="E231" s="14" t="s">
        <v>748</v>
      </c>
      <c r="F231" s="16" t="s">
        <v>74</v>
      </c>
      <c r="G231" s="16">
        <v>2020</v>
      </c>
      <c r="H231" s="16" t="s">
        <v>1144</v>
      </c>
      <c r="I231" s="44">
        <v>1420.65</v>
      </c>
      <c r="J231" s="44">
        <f t="shared" si="14"/>
        <v>0</v>
      </c>
      <c r="K231" s="44">
        <f t="shared" si="15"/>
        <v>0</v>
      </c>
      <c r="L231" s="114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</row>
    <row r="232" spans="1:62" s="11" customFormat="1" x14ac:dyDescent="0.25">
      <c r="A232" s="21" t="s">
        <v>16</v>
      </c>
      <c r="B232" s="22"/>
      <c r="C232" s="23"/>
      <c r="D232" s="89"/>
      <c r="E232" s="89"/>
      <c r="F232" s="90"/>
      <c r="G232" s="64"/>
      <c r="H232" s="64"/>
      <c r="I232" s="51"/>
      <c r="J232" s="51"/>
      <c r="K232" s="51"/>
      <c r="L232" s="23"/>
      <c r="M232" s="122"/>
      <c r="N232" s="122"/>
      <c r="O232" s="122"/>
      <c r="P232" s="122"/>
      <c r="Q232" s="122"/>
      <c r="R232" s="122"/>
      <c r="S232" s="122"/>
      <c r="T232" s="122"/>
      <c r="U232" s="122"/>
      <c r="V232" s="122"/>
      <c r="W232" s="122"/>
      <c r="X232" s="122"/>
      <c r="Y232" s="122"/>
      <c r="Z232" s="122"/>
      <c r="AA232" s="122"/>
      <c r="AB232" s="122"/>
      <c r="AC232" s="122"/>
      <c r="AD232" s="122"/>
      <c r="AE232" s="122"/>
      <c r="AF232" s="122"/>
      <c r="AG232" s="122"/>
      <c r="AH232" s="122"/>
      <c r="AI232" s="122"/>
      <c r="AJ232" s="122"/>
      <c r="AK232" s="122"/>
      <c r="AL232" s="122"/>
      <c r="AM232" s="122"/>
      <c r="AN232" s="122"/>
      <c r="AO232" s="122"/>
      <c r="AP232" s="122"/>
      <c r="AQ232" s="122"/>
      <c r="AR232" s="122"/>
      <c r="AS232" s="122"/>
      <c r="AT232" s="122"/>
      <c r="AU232" s="122"/>
      <c r="AV232" s="122"/>
      <c r="AW232" s="122"/>
      <c r="AX232" s="122"/>
      <c r="AY232" s="122"/>
      <c r="AZ232" s="122"/>
      <c r="BA232" s="122"/>
      <c r="BB232" s="122"/>
      <c r="BC232" s="122"/>
      <c r="BD232" s="122"/>
      <c r="BE232" s="122"/>
      <c r="BF232" s="122"/>
      <c r="BG232" s="122"/>
      <c r="BH232" s="122"/>
      <c r="BI232" s="122"/>
      <c r="BJ232" s="122"/>
    </row>
    <row r="233" spans="1:62" ht="31.5" x14ac:dyDescent="0.25">
      <c r="A233" s="16"/>
      <c r="B233" s="106" t="s">
        <v>209</v>
      </c>
      <c r="C233" s="27">
        <v>5</v>
      </c>
      <c r="D233" s="14" t="s">
        <v>18</v>
      </c>
      <c r="E233" s="14" t="s">
        <v>749</v>
      </c>
      <c r="F233" s="59" t="s">
        <v>75</v>
      </c>
      <c r="G233" s="16">
        <v>2020</v>
      </c>
      <c r="H233" s="16" t="s">
        <v>1144</v>
      </c>
      <c r="I233" s="44">
        <v>1513.0500000000002</v>
      </c>
      <c r="J233" s="44">
        <f t="shared" si="14"/>
        <v>0</v>
      </c>
      <c r="K233" s="44">
        <f>I233*J233</f>
        <v>0</v>
      </c>
      <c r="L233" s="114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</row>
    <row r="234" spans="1:62" ht="31.5" x14ac:dyDescent="0.25">
      <c r="A234" s="16"/>
      <c r="B234" s="106" t="s">
        <v>210</v>
      </c>
      <c r="C234" s="27">
        <v>5</v>
      </c>
      <c r="D234" s="14" t="s">
        <v>18</v>
      </c>
      <c r="E234" s="14" t="s">
        <v>750</v>
      </c>
      <c r="F234" s="59" t="s">
        <v>75</v>
      </c>
      <c r="G234" s="16">
        <v>2020</v>
      </c>
      <c r="H234" s="16" t="s">
        <v>1144</v>
      </c>
      <c r="I234" s="44">
        <v>1513.0500000000002</v>
      </c>
      <c r="J234" s="44">
        <f t="shared" si="14"/>
        <v>0</v>
      </c>
      <c r="K234" s="44">
        <f>I234*J234</f>
        <v>0</v>
      </c>
      <c r="L234" s="114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</row>
    <row r="235" spans="1:62" ht="31.5" x14ac:dyDescent="0.25">
      <c r="A235" s="16"/>
      <c r="B235" s="106" t="s">
        <v>976</v>
      </c>
      <c r="C235" s="27">
        <v>5</v>
      </c>
      <c r="D235" s="14" t="s">
        <v>18</v>
      </c>
      <c r="E235" s="14" t="s">
        <v>751</v>
      </c>
      <c r="F235" s="59" t="s">
        <v>75</v>
      </c>
      <c r="G235" s="16">
        <v>2020</v>
      </c>
      <c r="H235" s="16" t="s">
        <v>1144</v>
      </c>
      <c r="I235" s="44">
        <v>1513.0500000000002</v>
      </c>
      <c r="J235" s="44">
        <f t="shared" si="14"/>
        <v>0</v>
      </c>
      <c r="K235" s="44">
        <f>I235*J235</f>
        <v>0</v>
      </c>
      <c r="L235" s="114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</row>
    <row r="236" spans="1:62" ht="31.5" x14ac:dyDescent="0.25">
      <c r="A236" s="16"/>
      <c r="B236" s="106" t="s">
        <v>977</v>
      </c>
      <c r="C236" s="27">
        <v>5</v>
      </c>
      <c r="D236" s="14" t="s">
        <v>18</v>
      </c>
      <c r="E236" s="14" t="s">
        <v>752</v>
      </c>
      <c r="F236" s="59" t="s">
        <v>75</v>
      </c>
      <c r="G236" s="16">
        <v>2020</v>
      </c>
      <c r="H236" s="16" t="s">
        <v>1144</v>
      </c>
      <c r="I236" s="44">
        <v>1513.0500000000002</v>
      </c>
      <c r="J236" s="44">
        <f t="shared" si="14"/>
        <v>0</v>
      </c>
      <c r="K236" s="44">
        <f>I236*J236</f>
        <v>0</v>
      </c>
      <c r="L236" s="114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</row>
    <row r="237" spans="1:62" ht="31.5" x14ac:dyDescent="0.25">
      <c r="A237" s="16"/>
      <c r="B237" s="106" t="s">
        <v>211</v>
      </c>
      <c r="C237" s="27">
        <v>5</v>
      </c>
      <c r="D237" s="14" t="s">
        <v>18</v>
      </c>
      <c r="E237" s="14" t="s">
        <v>753</v>
      </c>
      <c r="F237" s="59" t="s">
        <v>75</v>
      </c>
      <c r="G237" s="16">
        <v>2020</v>
      </c>
      <c r="H237" s="16" t="s">
        <v>1144</v>
      </c>
      <c r="I237" s="44">
        <v>1513.0500000000002</v>
      </c>
      <c r="J237" s="44">
        <f t="shared" si="14"/>
        <v>0</v>
      </c>
      <c r="K237" s="44">
        <f>I237*J237</f>
        <v>0</v>
      </c>
      <c r="L237" s="114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</row>
    <row r="238" spans="1:62" s="11" customFormat="1" x14ac:dyDescent="0.25">
      <c r="A238" s="21" t="s">
        <v>19</v>
      </c>
      <c r="B238" s="22"/>
      <c r="C238" s="23"/>
      <c r="D238" s="89"/>
      <c r="E238" s="89"/>
      <c r="F238" s="90"/>
      <c r="G238" s="64"/>
      <c r="H238" s="64"/>
      <c r="I238" s="51"/>
      <c r="J238" s="51"/>
      <c r="K238" s="51"/>
      <c r="L238" s="23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  <c r="AA238" s="122"/>
      <c r="AB238" s="122"/>
      <c r="AC238" s="122"/>
      <c r="AD238" s="122"/>
      <c r="AE238" s="122"/>
      <c r="AF238" s="122"/>
      <c r="AG238" s="122"/>
      <c r="AH238" s="122"/>
      <c r="AI238" s="122"/>
      <c r="AJ238" s="122"/>
      <c r="AK238" s="122"/>
      <c r="AL238" s="122"/>
      <c r="AM238" s="122"/>
      <c r="AN238" s="122"/>
      <c r="AO238" s="122"/>
      <c r="AP238" s="122"/>
      <c r="AQ238" s="122"/>
      <c r="AR238" s="122"/>
      <c r="AS238" s="122"/>
      <c r="AT238" s="122"/>
      <c r="AU238" s="122"/>
      <c r="AV238" s="122"/>
      <c r="AW238" s="122"/>
      <c r="AX238" s="122"/>
      <c r="AY238" s="122"/>
      <c r="AZ238" s="122"/>
      <c r="BA238" s="122"/>
      <c r="BB238" s="122"/>
      <c r="BC238" s="122"/>
      <c r="BD238" s="122"/>
      <c r="BE238" s="122"/>
      <c r="BF238" s="122"/>
      <c r="BG238" s="122"/>
      <c r="BH238" s="122"/>
      <c r="BI238" s="122"/>
      <c r="BJ238" s="122"/>
    </row>
    <row r="239" spans="1:62" ht="63" x14ac:dyDescent="0.25">
      <c r="A239" s="16"/>
      <c r="B239" s="106" t="s">
        <v>223</v>
      </c>
      <c r="C239" s="27">
        <v>6</v>
      </c>
      <c r="D239" s="14" t="s">
        <v>29</v>
      </c>
      <c r="E239" s="14" t="s">
        <v>754</v>
      </c>
      <c r="F239" s="16" t="s">
        <v>76</v>
      </c>
      <c r="G239" s="16">
        <v>2020</v>
      </c>
      <c r="H239" s="16" t="s">
        <v>1144</v>
      </c>
      <c r="I239" s="44">
        <v>2113.65</v>
      </c>
      <c r="J239" s="44">
        <f t="shared" si="14"/>
        <v>0</v>
      </c>
      <c r="K239" s="44">
        <f t="shared" ref="K239:K244" si="16">I239*J239</f>
        <v>0</v>
      </c>
      <c r="L239" s="114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</row>
    <row r="240" spans="1:62" ht="63" x14ac:dyDescent="0.25">
      <c r="A240" s="16"/>
      <c r="B240" s="106" t="s">
        <v>224</v>
      </c>
      <c r="C240" s="27">
        <v>6</v>
      </c>
      <c r="D240" s="14" t="s">
        <v>29</v>
      </c>
      <c r="E240" s="14" t="s">
        <v>755</v>
      </c>
      <c r="F240" s="16" t="s">
        <v>76</v>
      </c>
      <c r="G240" s="16">
        <v>2020</v>
      </c>
      <c r="H240" s="16" t="s">
        <v>1144</v>
      </c>
      <c r="I240" s="44">
        <v>2113.65</v>
      </c>
      <c r="J240" s="44">
        <f t="shared" si="14"/>
        <v>0</v>
      </c>
      <c r="K240" s="44">
        <f t="shared" si="16"/>
        <v>0</v>
      </c>
      <c r="L240" s="114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</row>
    <row r="241" spans="1:62" ht="63" x14ac:dyDescent="0.25">
      <c r="A241" s="16"/>
      <c r="B241" s="106" t="s">
        <v>225</v>
      </c>
      <c r="C241" s="27">
        <v>6</v>
      </c>
      <c r="D241" s="14" t="s">
        <v>29</v>
      </c>
      <c r="E241" s="14" t="s">
        <v>756</v>
      </c>
      <c r="F241" s="16" t="s">
        <v>76</v>
      </c>
      <c r="G241" s="16">
        <v>2020</v>
      </c>
      <c r="H241" s="16" t="s">
        <v>1144</v>
      </c>
      <c r="I241" s="44">
        <v>2113.65</v>
      </c>
      <c r="J241" s="44">
        <f t="shared" si="14"/>
        <v>0</v>
      </c>
      <c r="K241" s="44">
        <f t="shared" si="16"/>
        <v>0</v>
      </c>
      <c r="L241" s="114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</row>
    <row r="242" spans="1:62" ht="63" x14ac:dyDescent="0.25">
      <c r="A242" s="16"/>
      <c r="B242" s="106" t="s">
        <v>983</v>
      </c>
      <c r="C242" s="27">
        <v>9</v>
      </c>
      <c r="D242" s="14" t="s">
        <v>29</v>
      </c>
      <c r="E242" s="14" t="s">
        <v>757</v>
      </c>
      <c r="F242" s="16" t="s">
        <v>76</v>
      </c>
      <c r="G242" s="16">
        <v>2020</v>
      </c>
      <c r="H242" s="16" t="s">
        <v>1144</v>
      </c>
      <c r="I242" s="44">
        <v>2113.65</v>
      </c>
      <c r="J242" s="44">
        <f t="shared" si="14"/>
        <v>0</v>
      </c>
      <c r="K242" s="44">
        <f t="shared" si="16"/>
        <v>0</v>
      </c>
      <c r="L242" s="114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</row>
    <row r="243" spans="1:62" ht="63" x14ac:dyDescent="0.25">
      <c r="A243" s="16"/>
      <c r="B243" s="106" t="s">
        <v>226</v>
      </c>
      <c r="C243" s="27">
        <v>9</v>
      </c>
      <c r="D243" s="14" t="s">
        <v>29</v>
      </c>
      <c r="E243" s="14" t="s">
        <v>758</v>
      </c>
      <c r="F243" s="16" t="s">
        <v>76</v>
      </c>
      <c r="G243" s="16">
        <v>2020</v>
      </c>
      <c r="H243" s="16" t="s">
        <v>1144</v>
      </c>
      <c r="I243" s="44">
        <v>2113.65</v>
      </c>
      <c r="J243" s="44">
        <f t="shared" si="14"/>
        <v>0</v>
      </c>
      <c r="K243" s="44">
        <f t="shared" si="16"/>
        <v>0</v>
      </c>
      <c r="L243" s="114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</row>
    <row r="244" spans="1:62" ht="63" x14ac:dyDescent="0.25">
      <c r="A244" s="16"/>
      <c r="B244" s="106" t="s">
        <v>227</v>
      </c>
      <c r="C244" s="27">
        <v>9</v>
      </c>
      <c r="D244" s="14" t="s">
        <v>29</v>
      </c>
      <c r="E244" s="14" t="s">
        <v>759</v>
      </c>
      <c r="F244" s="16" t="s">
        <v>76</v>
      </c>
      <c r="G244" s="16">
        <v>2020</v>
      </c>
      <c r="H244" s="16" t="s">
        <v>1144</v>
      </c>
      <c r="I244" s="44">
        <v>2113.65</v>
      </c>
      <c r="J244" s="44">
        <f t="shared" si="14"/>
        <v>0</v>
      </c>
      <c r="K244" s="44">
        <f t="shared" si="16"/>
        <v>0</v>
      </c>
      <c r="L244" s="114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</row>
    <row r="245" spans="1:62" s="11" customFormat="1" x14ac:dyDescent="0.25">
      <c r="A245" s="18" t="s">
        <v>139</v>
      </c>
      <c r="B245" s="19"/>
      <c r="C245" s="38"/>
      <c r="D245" s="56"/>
      <c r="E245" s="56"/>
      <c r="F245" s="60"/>
      <c r="G245" s="63"/>
      <c r="H245" s="63"/>
      <c r="I245" s="46"/>
      <c r="J245" s="46"/>
      <c r="K245" s="46"/>
      <c r="L245" s="38"/>
      <c r="M245" s="122"/>
      <c r="N245" s="122"/>
      <c r="O245" s="122"/>
      <c r="P245" s="122"/>
      <c r="Q245" s="122"/>
      <c r="R245" s="122"/>
      <c r="S245" s="122"/>
      <c r="T245" s="122"/>
      <c r="U245" s="122"/>
      <c r="V245" s="122"/>
      <c r="W245" s="122"/>
      <c r="X245" s="122"/>
      <c r="Y245" s="122"/>
      <c r="Z245" s="122"/>
      <c r="AA245" s="122"/>
      <c r="AB245" s="122"/>
      <c r="AC245" s="122"/>
      <c r="AD245" s="122"/>
      <c r="AE245" s="122"/>
      <c r="AF245" s="122"/>
      <c r="AG245" s="122"/>
      <c r="AH245" s="122"/>
      <c r="AI245" s="122"/>
      <c r="AJ245" s="122"/>
      <c r="AK245" s="122"/>
      <c r="AL245" s="122"/>
      <c r="AM245" s="122"/>
      <c r="AN245" s="122"/>
      <c r="AO245" s="122"/>
      <c r="AP245" s="122"/>
      <c r="AQ245" s="122"/>
      <c r="AR245" s="122"/>
      <c r="AS245" s="122"/>
      <c r="AT245" s="122"/>
      <c r="AU245" s="122"/>
      <c r="AV245" s="122"/>
      <c r="AW245" s="122"/>
      <c r="AX245" s="122"/>
      <c r="AY245" s="122"/>
      <c r="AZ245" s="122"/>
      <c r="BA245" s="122"/>
      <c r="BB245" s="122"/>
      <c r="BC245" s="122"/>
      <c r="BD245" s="122"/>
      <c r="BE245" s="122"/>
      <c r="BF245" s="122"/>
      <c r="BG245" s="122"/>
      <c r="BH245" s="122"/>
      <c r="BI245" s="122"/>
      <c r="BJ245" s="122"/>
    </row>
    <row r="246" spans="1:62" s="11" customFormat="1" x14ac:dyDescent="0.25">
      <c r="A246" s="21" t="s">
        <v>16</v>
      </c>
      <c r="B246" s="22"/>
      <c r="C246" s="23"/>
      <c r="D246" s="88"/>
      <c r="E246" s="88"/>
      <c r="F246" s="64"/>
      <c r="G246" s="64"/>
      <c r="H246" s="64"/>
      <c r="I246" s="51"/>
      <c r="J246" s="51"/>
      <c r="K246" s="51"/>
      <c r="L246" s="23"/>
      <c r="M246" s="122"/>
      <c r="N246" s="122"/>
      <c r="O246" s="122"/>
      <c r="P246" s="122"/>
      <c r="Q246" s="122"/>
      <c r="R246" s="122"/>
      <c r="S246" s="122"/>
      <c r="T246" s="122"/>
      <c r="U246" s="122"/>
      <c r="V246" s="122"/>
      <c r="W246" s="122"/>
      <c r="X246" s="122"/>
      <c r="Y246" s="122"/>
      <c r="Z246" s="122"/>
      <c r="AA246" s="122"/>
      <c r="AB246" s="122"/>
      <c r="AC246" s="122"/>
      <c r="AD246" s="122"/>
      <c r="AE246" s="122"/>
      <c r="AF246" s="122"/>
      <c r="AG246" s="122"/>
      <c r="AH246" s="122"/>
      <c r="AI246" s="122"/>
      <c r="AJ246" s="122"/>
      <c r="AK246" s="122"/>
      <c r="AL246" s="122"/>
      <c r="AM246" s="122"/>
      <c r="AN246" s="122"/>
      <c r="AO246" s="122"/>
      <c r="AP246" s="122"/>
      <c r="AQ246" s="122"/>
      <c r="AR246" s="122"/>
      <c r="AS246" s="122"/>
      <c r="AT246" s="122"/>
      <c r="AU246" s="122"/>
      <c r="AV246" s="122"/>
      <c r="AW246" s="122"/>
      <c r="AX246" s="122"/>
      <c r="AY246" s="122"/>
      <c r="AZ246" s="122"/>
      <c r="BA246" s="122"/>
      <c r="BB246" s="122"/>
      <c r="BC246" s="122"/>
      <c r="BD246" s="122"/>
      <c r="BE246" s="122"/>
      <c r="BF246" s="122"/>
      <c r="BG246" s="122"/>
      <c r="BH246" s="122"/>
      <c r="BI246" s="122"/>
      <c r="BJ246" s="122"/>
    </row>
    <row r="247" spans="1:62" ht="63" x14ac:dyDescent="0.25">
      <c r="A247" s="16"/>
      <c r="B247" s="106" t="s">
        <v>212</v>
      </c>
      <c r="C247" s="28">
        <v>5</v>
      </c>
      <c r="D247" s="14" t="s">
        <v>30</v>
      </c>
      <c r="E247" s="14" t="s">
        <v>760</v>
      </c>
      <c r="F247" s="16" t="s">
        <v>77</v>
      </c>
      <c r="G247" s="16">
        <v>2020</v>
      </c>
      <c r="H247" s="16" t="s">
        <v>1144</v>
      </c>
      <c r="I247" s="44">
        <v>1778.7</v>
      </c>
      <c r="J247" s="44">
        <f t="shared" si="14"/>
        <v>0</v>
      </c>
      <c r="K247" s="44">
        <f t="shared" ref="K247:K266" si="17">I247*J247</f>
        <v>0</v>
      </c>
      <c r="L247" s="115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</row>
    <row r="248" spans="1:62" ht="63" x14ac:dyDescent="0.25">
      <c r="A248" s="16"/>
      <c r="B248" s="106" t="s">
        <v>213</v>
      </c>
      <c r="C248" s="28">
        <v>5</v>
      </c>
      <c r="D248" s="14" t="s">
        <v>30</v>
      </c>
      <c r="E248" s="14" t="s">
        <v>761</v>
      </c>
      <c r="F248" s="16" t="s">
        <v>77</v>
      </c>
      <c r="G248" s="16">
        <v>2020</v>
      </c>
      <c r="H248" s="16" t="s">
        <v>1144</v>
      </c>
      <c r="I248" s="44">
        <v>1755.6000000000001</v>
      </c>
      <c r="J248" s="44">
        <f t="shared" si="14"/>
        <v>0</v>
      </c>
      <c r="K248" s="44">
        <f t="shared" si="17"/>
        <v>0</v>
      </c>
      <c r="L248" s="115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</row>
    <row r="249" spans="1:62" ht="63" x14ac:dyDescent="0.25">
      <c r="A249" s="16"/>
      <c r="B249" s="106" t="s">
        <v>214</v>
      </c>
      <c r="C249" s="28">
        <v>5</v>
      </c>
      <c r="D249" s="14" t="s">
        <v>30</v>
      </c>
      <c r="E249" s="14" t="s">
        <v>762</v>
      </c>
      <c r="F249" s="16" t="s">
        <v>77</v>
      </c>
      <c r="G249" s="16">
        <v>2020</v>
      </c>
      <c r="H249" s="16" t="s">
        <v>1144</v>
      </c>
      <c r="I249" s="44">
        <v>1640.1000000000001</v>
      </c>
      <c r="J249" s="44">
        <f t="shared" si="14"/>
        <v>0</v>
      </c>
      <c r="K249" s="44">
        <f t="shared" si="17"/>
        <v>0</v>
      </c>
      <c r="L249" s="115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</row>
    <row r="250" spans="1:62" ht="63" x14ac:dyDescent="0.25">
      <c r="A250" s="16"/>
      <c r="B250" s="106" t="s">
        <v>215</v>
      </c>
      <c r="C250" s="28">
        <v>5</v>
      </c>
      <c r="D250" s="14" t="s">
        <v>30</v>
      </c>
      <c r="E250" s="14" t="s">
        <v>763</v>
      </c>
      <c r="F250" s="16" t="s">
        <v>77</v>
      </c>
      <c r="G250" s="16">
        <v>2020</v>
      </c>
      <c r="H250" s="16" t="s">
        <v>1144</v>
      </c>
      <c r="I250" s="44">
        <v>1593.9</v>
      </c>
      <c r="J250" s="44">
        <f t="shared" si="14"/>
        <v>0</v>
      </c>
      <c r="K250" s="44">
        <f t="shared" si="17"/>
        <v>0</v>
      </c>
      <c r="L250" s="115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</row>
    <row r="251" spans="1:62" ht="63" x14ac:dyDescent="0.25">
      <c r="A251" s="16"/>
      <c r="B251" s="106" t="s">
        <v>216</v>
      </c>
      <c r="C251" s="28">
        <v>6</v>
      </c>
      <c r="D251" s="14" t="s">
        <v>31</v>
      </c>
      <c r="E251" s="14" t="s">
        <v>764</v>
      </c>
      <c r="F251" s="16" t="s">
        <v>77</v>
      </c>
      <c r="G251" s="16">
        <v>2020</v>
      </c>
      <c r="H251" s="16" t="s">
        <v>1144</v>
      </c>
      <c r="I251" s="44">
        <v>1235.8500000000001</v>
      </c>
      <c r="J251" s="44">
        <f t="shared" si="14"/>
        <v>0</v>
      </c>
      <c r="K251" s="44">
        <f t="shared" si="17"/>
        <v>0</v>
      </c>
      <c r="L251" s="115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</row>
    <row r="252" spans="1:62" ht="63" x14ac:dyDescent="0.25">
      <c r="A252" s="16"/>
      <c r="B252" s="106" t="s">
        <v>978</v>
      </c>
      <c r="C252" s="28">
        <v>6</v>
      </c>
      <c r="D252" s="14" t="s">
        <v>31</v>
      </c>
      <c r="E252" s="14" t="s">
        <v>765</v>
      </c>
      <c r="F252" s="16" t="s">
        <v>77</v>
      </c>
      <c r="G252" s="16">
        <v>2020</v>
      </c>
      <c r="H252" s="16" t="s">
        <v>1144</v>
      </c>
      <c r="I252" s="44">
        <v>1235.8500000000001</v>
      </c>
      <c r="J252" s="44">
        <f t="shared" si="14"/>
        <v>0</v>
      </c>
      <c r="K252" s="44">
        <f t="shared" si="17"/>
        <v>0</v>
      </c>
      <c r="L252" s="115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</row>
    <row r="253" spans="1:62" ht="63" x14ac:dyDescent="0.25">
      <c r="A253" s="16"/>
      <c r="B253" s="106" t="s">
        <v>217</v>
      </c>
      <c r="C253" s="28">
        <v>6</v>
      </c>
      <c r="D253" s="14" t="s">
        <v>31</v>
      </c>
      <c r="E253" s="14" t="s">
        <v>766</v>
      </c>
      <c r="F253" s="16" t="s">
        <v>77</v>
      </c>
      <c r="G253" s="16">
        <v>2020</v>
      </c>
      <c r="H253" s="16" t="s">
        <v>1144</v>
      </c>
      <c r="I253" s="44">
        <v>1235.8500000000001</v>
      </c>
      <c r="J253" s="44">
        <f t="shared" si="14"/>
        <v>0</v>
      </c>
      <c r="K253" s="44">
        <f t="shared" si="17"/>
        <v>0</v>
      </c>
      <c r="L253" s="115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</row>
    <row r="254" spans="1:62" ht="63" x14ac:dyDescent="0.25">
      <c r="A254" s="16"/>
      <c r="B254" s="106" t="s">
        <v>218</v>
      </c>
      <c r="C254" s="28">
        <v>6</v>
      </c>
      <c r="D254" s="14" t="s">
        <v>31</v>
      </c>
      <c r="E254" s="14" t="s">
        <v>767</v>
      </c>
      <c r="F254" s="16" t="s">
        <v>77</v>
      </c>
      <c r="G254" s="16">
        <v>2020</v>
      </c>
      <c r="H254" s="16" t="s">
        <v>1144</v>
      </c>
      <c r="I254" s="44">
        <v>1778.7</v>
      </c>
      <c r="J254" s="44">
        <f t="shared" si="14"/>
        <v>0</v>
      </c>
      <c r="K254" s="44">
        <f t="shared" si="17"/>
        <v>0</v>
      </c>
      <c r="L254" s="115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</row>
    <row r="255" spans="1:62" ht="63" x14ac:dyDescent="0.25">
      <c r="A255" s="16"/>
      <c r="B255" s="106" t="s">
        <v>1069</v>
      </c>
      <c r="C255" s="28">
        <v>7</v>
      </c>
      <c r="D255" s="14" t="s">
        <v>31</v>
      </c>
      <c r="E255" s="14" t="s">
        <v>768</v>
      </c>
      <c r="F255" s="16" t="s">
        <v>77</v>
      </c>
      <c r="G255" s="16">
        <v>2020</v>
      </c>
      <c r="H255" s="16" t="s">
        <v>1144</v>
      </c>
      <c r="I255" s="44">
        <v>1235.8500000000001</v>
      </c>
      <c r="J255" s="44">
        <f t="shared" si="14"/>
        <v>0</v>
      </c>
      <c r="K255" s="44">
        <f t="shared" si="17"/>
        <v>0</v>
      </c>
      <c r="L255" s="115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</row>
    <row r="256" spans="1:62" ht="63" x14ac:dyDescent="0.25">
      <c r="A256" s="16"/>
      <c r="B256" s="106" t="s">
        <v>1070</v>
      </c>
      <c r="C256" s="28">
        <v>7</v>
      </c>
      <c r="D256" s="14" t="s">
        <v>31</v>
      </c>
      <c r="E256" s="14" t="s">
        <v>769</v>
      </c>
      <c r="F256" s="16" t="s">
        <v>77</v>
      </c>
      <c r="G256" s="16">
        <v>2020</v>
      </c>
      <c r="H256" s="16" t="s">
        <v>1144</v>
      </c>
      <c r="I256" s="44">
        <v>1235.8500000000001</v>
      </c>
      <c r="J256" s="44">
        <f t="shared" si="14"/>
        <v>0</v>
      </c>
      <c r="K256" s="44">
        <f t="shared" si="17"/>
        <v>0</v>
      </c>
      <c r="L256" s="115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</row>
    <row r="257" spans="1:62" ht="63" x14ac:dyDescent="0.25">
      <c r="A257" s="16"/>
      <c r="B257" s="106" t="s">
        <v>1071</v>
      </c>
      <c r="C257" s="28">
        <v>7</v>
      </c>
      <c r="D257" s="14" t="s">
        <v>31</v>
      </c>
      <c r="E257" s="14" t="s">
        <v>770</v>
      </c>
      <c r="F257" s="16" t="s">
        <v>77</v>
      </c>
      <c r="G257" s="16">
        <v>2020</v>
      </c>
      <c r="H257" s="16" t="s">
        <v>1144</v>
      </c>
      <c r="I257" s="44">
        <v>1628.5500000000002</v>
      </c>
      <c r="J257" s="44">
        <f t="shared" si="14"/>
        <v>0</v>
      </c>
      <c r="K257" s="44">
        <f t="shared" si="17"/>
        <v>0</v>
      </c>
      <c r="L257" s="115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</row>
    <row r="258" spans="1:62" ht="63" x14ac:dyDescent="0.25">
      <c r="A258" s="16"/>
      <c r="B258" s="106" t="s">
        <v>1072</v>
      </c>
      <c r="C258" s="28">
        <v>7</v>
      </c>
      <c r="D258" s="14" t="s">
        <v>31</v>
      </c>
      <c r="E258" s="14" t="s">
        <v>771</v>
      </c>
      <c r="F258" s="16" t="s">
        <v>77</v>
      </c>
      <c r="G258" s="16">
        <v>2020</v>
      </c>
      <c r="H258" s="16" t="s">
        <v>1144</v>
      </c>
      <c r="I258" s="44">
        <v>1778.7</v>
      </c>
      <c r="J258" s="44">
        <f t="shared" si="14"/>
        <v>0</v>
      </c>
      <c r="K258" s="44">
        <f t="shared" si="17"/>
        <v>0</v>
      </c>
      <c r="L258" s="115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21"/>
      <c r="AV258" s="121"/>
      <c r="AW258" s="121"/>
      <c r="AX258" s="121"/>
      <c r="AY258" s="121"/>
      <c r="AZ258" s="121"/>
      <c r="BA258" s="121"/>
      <c r="BB258" s="121"/>
      <c r="BC258" s="121"/>
      <c r="BD258" s="121"/>
      <c r="BE258" s="121"/>
      <c r="BF258" s="121"/>
      <c r="BG258" s="121"/>
      <c r="BH258" s="121"/>
      <c r="BI258" s="121"/>
      <c r="BJ258" s="121"/>
    </row>
    <row r="259" spans="1:62" ht="63" x14ac:dyDescent="0.25">
      <c r="A259" s="16"/>
      <c r="B259" s="106" t="s">
        <v>219</v>
      </c>
      <c r="C259" s="28">
        <v>8</v>
      </c>
      <c r="D259" s="14" t="s">
        <v>772</v>
      </c>
      <c r="E259" s="14" t="s">
        <v>773</v>
      </c>
      <c r="F259" s="16" t="s">
        <v>77</v>
      </c>
      <c r="G259" s="16">
        <v>2020</v>
      </c>
      <c r="H259" s="16" t="s">
        <v>1144</v>
      </c>
      <c r="I259" s="44">
        <v>1439.57</v>
      </c>
      <c r="J259" s="44">
        <f t="shared" si="14"/>
        <v>0</v>
      </c>
      <c r="K259" s="44">
        <f t="shared" si="17"/>
        <v>0</v>
      </c>
      <c r="L259" s="115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1"/>
      <c r="BB259" s="121"/>
      <c r="BC259" s="121"/>
      <c r="BD259" s="121"/>
      <c r="BE259" s="121"/>
      <c r="BF259" s="121"/>
      <c r="BG259" s="121"/>
      <c r="BH259" s="121"/>
      <c r="BI259" s="121"/>
      <c r="BJ259" s="121"/>
    </row>
    <row r="260" spans="1:62" ht="63" x14ac:dyDescent="0.25">
      <c r="A260" s="16"/>
      <c r="B260" s="106" t="s">
        <v>220</v>
      </c>
      <c r="C260" s="28">
        <v>8</v>
      </c>
      <c r="D260" s="14" t="s">
        <v>774</v>
      </c>
      <c r="E260" s="14" t="s">
        <v>775</v>
      </c>
      <c r="F260" s="16" t="s">
        <v>77</v>
      </c>
      <c r="G260" s="16">
        <v>2020</v>
      </c>
      <c r="H260" s="16" t="s">
        <v>1144</v>
      </c>
      <c r="I260" s="44">
        <v>1439.57</v>
      </c>
      <c r="J260" s="44">
        <f t="shared" si="14"/>
        <v>0</v>
      </c>
      <c r="K260" s="44">
        <f t="shared" si="17"/>
        <v>0</v>
      </c>
      <c r="L260" s="115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21"/>
      <c r="AV260" s="121"/>
      <c r="AW260" s="121"/>
      <c r="AX260" s="121"/>
      <c r="AY260" s="121"/>
      <c r="AZ260" s="121"/>
      <c r="BA260" s="121"/>
      <c r="BB260" s="121"/>
      <c r="BC260" s="121"/>
      <c r="BD260" s="121"/>
      <c r="BE260" s="121"/>
      <c r="BF260" s="121"/>
      <c r="BG260" s="121"/>
      <c r="BH260" s="121"/>
      <c r="BI260" s="121"/>
      <c r="BJ260" s="121"/>
    </row>
    <row r="261" spans="1:62" ht="63" x14ac:dyDescent="0.25">
      <c r="A261" s="16"/>
      <c r="B261" s="106" t="s">
        <v>221</v>
      </c>
      <c r="C261" s="28">
        <v>8</v>
      </c>
      <c r="D261" s="14" t="s">
        <v>774</v>
      </c>
      <c r="E261" s="14" t="s">
        <v>776</v>
      </c>
      <c r="F261" s="16" t="s">
        <v>77</v>
      </c>
      <c r="G261" s="16">
        <v>2020</v>
      </c>
      <c r="H261" s="16" t="s">
        <v>1144</v>
      </c>
      <c r="I261" s="44">
        <v>1439.57</v>
      </c>
      <c r="J261" s="44">
        <f t="shared" si="14"/>
        <v>0</v>
      </c>
      <c r="K261" s="44">
        <f t="shared" si="17"/>
        <v>0</v>
      </c>
      <c r="L261" s="115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21"/>
      <c r="AV261" s="121"/>
      <c r="AW261" s="121"/>
      <c r="AX261" s="121"/>
      <c r="AY261" s="121"/>
      <c r="AZ261" s="121"/>
      <c r="BA261" s="121"/>
      <c r="BB261" s="121"/>
      <c r="BC261" s="121"/>
      <c r="BD261" s="121"/>
      <c r="BE261" s="121"/>
      <c r="BF261" s="121"/>
      <c r="BG261" s="121"/>
      <c r="BH261" s="121"/>
      <c r="BI261" s="121"/>
      <c r="BJ261" s="121"/>
    </row>
    <row r="262" spans="1:62" ht="63" x14ac:dyDescent="0.25">
      <c r="A262" s="16"/>
      <c r="B262" s="106" t="s">
        <v>222</v>
      </c>
      <c r="C262" s="28">
        <v>8</v>
      </c>
      <c r="D262" s="14" t="s">
        <v>774</v>
      </c>
      <c r="E262" s="14" t="s">
        <v>777</v>
      </c>
      <c r="F262" s="16" t="s">
        <v>77</v>
      </c>
      <c r="G262" s="16">
        <v>2020</v>
      </c>
      <c r="H262" s="16" t="s">
        <v>1144</v>
      </c>
      <c r="I262" s="44">
        <v>1570.3600000000001</v>
      </c>
      <c r="J262" s="44">
        <f t="shared" si="14"/>
        <v>0</v>
      </c>
      <c r="K262" s="44">
        <f t="shared" si="17"/>
        <v>0</v>
      </c>
      <c r="L262" s="115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21"/>
      <c r="AV262" s="121"/>
      <c r="AW262" s="121"/>
      <c r="AX262" s="121"/>
      <c r="AY262" s="121"/>
      <c r="AZ262" s="121"/>
      <c r="BA262" s="121"/>
      <c r="BB262" s="121"/>
      <c r="BC262" s="121"/>
      <c r="BD262" s="121"/>
      <c r="BE262" s="121"/>
      <c r="BF262" s="121"/>
      <c r="BG262" s="121"/>
      <c r="BH262" s="121"/>
      <c r="BI262" s="121"/>
      <c r="BJ262" s="121"/>
    </row>
    <row r="263" spans="1:62" ht="63" x14ac:dyDescent="0.25">
      <c r="A263" s="16"/>
      <c r="B263" s="106" t="s">
        <v>1073</v>
      </c>
      <c r="C263" s="28">
        <v>9</v>
      </c>
      <c r="D263" s="14" t="s">
        <v>774</v>
      </c>
      <c r="E263" s="14" t="s">
        <v>778</v>
      </c>
      <c r="F263" s="16" t="s">
        <v>77</v>
      </c>
      <c r="G263" s="16">
        <v>2020</v>
      </c>
      <c r="H263" s="16" t="s">
        <v>1144</v>
      </c>
      <c r="I263" s="44">
        <v>2079</v>
      </c>
      <c r="J263" s="44">
        <f t="shared" si="14"/>
        <v>0</v>
      </c>
      <c r="K263" s="44">
        <f t="shared" si="17"/>
        <v>0</v>
      </c>
      <c r="L263" s="115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21"/>
      <c r="AV263" s="121"/>
      <c r="AW263" s="121"/>
      <c r="AX263" s="121"/>
      <c r="AY263" s="121"/>
      <c r="AZ263" s="121"/>
      <c r="BA263" s="121"/>
      <c r="BB263" s="121"/>
      <c r="BC263" s="121"/>
      <c r="BD263" s="121"/>
      <c r="BE263" s="121"/>
      <c r="BF263" s="121"/>
      <c r="BG263" s="121"/>
      <c r="BH263" s="121"/>
      <c r="BI263" s="121"/>
      <c r="BJ263" s="121"/>
    </row>
    <row r="264" spans="1:62" ht="63" x14ac:dyDescent="0.25">
      <c r="A264" s="16"/>
      <c r="B264" s="106" t="s">
        <v>1074</v>
      </c>
      <c r="C264" s="28">
        <v>9</v>
      </c>
      <c r="D264" s="14" t="s">
        <v>774</v>
      </c>
      <c r="E264" s="14" t="s">
        <v>779</v>
      </c>
      <c r="F264" s="16" t="s">
        <v>77</v>
      </c>
      <c r="G264" s="16">
        <v>2020</v>
      </c>
      <c r="H264" s="16" t="s">
        <v>1144</v>
      </c>
      <c r="I264" s="44">
        <v>2079</v>
      </c>
      <c r="J264" s="44">
        <f t="shared" si="14"/>
        <v>0</v>
      </c>
      <c r="K264" s="44">
        <f t="shared" si="17"/>
        <v>0</v>
      </c>
      <c r="L264" s="115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1"/>
      <c r="BB264" s="121"/>
      <c r="BC264" s="121"/>
      <c r="BD264" s="121"/>
      <c r="BE264" s="121"/>
      <c r="BF264" s="121"/>
      <c r="BG264" s="121"/>
      <c r="BH264" s="121"/>
      <c r="BI264" s="121"/>
      <c r="BJ264" s="121"/>
    </row>
    <row r="265" spans="1:62" ht="63" x14ac:dyDescent="0.25">
      <c r="A265" s="16"/>
      <c r="B265" s="106" t="s">
        <v>1075</v>
      </c>
      <c r="C265" s="28">
        <v>9</v>
      </c>
      <c r="D265" s="14" t="s">
        <v>774</v>
      </c>
      <c r="E265" s="14" t="s">
        <v>780</v>
      </c>
      <c r="F265" s="16" t="s">
        <v>77</v>
      </c>
      <c r="G265" s="16">
        <v>2020</v>
      </c>
      <c r="H265" s="16" t="s">
        <v>1144</v>
      </c>
      <c r="I265" s="44">
        <v>2079</v>
      </c>
      <c r="J265" s="44">
        <f t="shared" ref="J265:J327" si="18">SUM(M265:BJ265)</f>
        <v>0</v>
      </c>
      <c r="K265" s="44">
        <f t="shared" si="17"/>
        <v>0</v>
      </c>
      <c r="L265" s="115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21"/>
      <c r="AV265" s="121"/>
      <c r="AW265" s="121"/>
      <c r="AX265" s="121"/>
      <c r="AY265" s="121"/>
      <c r="AZ265" s="121"/>
      <c r="BA265" s="121"/>
      <c r="BB265" s="121"/>
      <c r="BC265" s="121"/>
      <c r="BD265" s="121"/>
      <c r="BE265" s="121"/>
      <c r="BF265" s="121"/>
      <c r="BG265" s="121"/>
      <c r="BH265" s="121"/>
      <c r="BI265" s="121"/>
      <c r="BJ265" s="121"/>
    </row>
    <row r="266" spans="1:62" ht="63" x14ac:dyDescent="0.25">
      <c r="A266" s="16"/>
      <c r="B266" s="106" t="s">
        <v>1076</v>
      </c>
      <c r="C266" s="28">
        <v>9</v>
      </c>
      <c r="D266" s="14" t="s">
        <v>774</v>
      </c>
      <c r="E266" s="14" t="s">
        <v>781</v>
      </c>
      <c r="F266" s="16" t="s">
        <v>77</v>
      </c>
      <c r="G266" s="16">
        <v>2020</v>
      </c>
      <c r="H266" s="16" t="s">
        <v>1144</v>
      </c>
      <c r="I266" s="44">
        <v>2021.2500000000002</v>
      </c>
      <c r="J266" s="44">
        <f t="shared" si="18"/>
        <v>0</v>
      </c>
      <c r="K266" s="44">
        <f t="shared" si="17"/>
        <v>0</v>
      </c>
      <c r="L266" s="115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21"/>
      <c r="AV266" s="121"/>
      <c r="AW266" s="121"/>
      <c r="AX266" s="121"/>
      <c r="AY266" s="121"/>
      <c r="AZ266" s="121"/>
      <c r="BA266" s="121"/>
      <c r="BB266" s="121"/>
      <c r="BC266" s="121"/>
      <c r="BD266" s="121"/>
      <c r="BE266" s="121"/>
      <c r="BF266" s="121"/>
      <c r="BG266" s="121"/>
      <c r="BH266" s="121"/>
      <c r="BI266" s="121"/>
      <c r="BJ266" s="121"/>
    </row>
    <row r="267" spans="1:62" s="11" customFormat="1" x14ac:dyDescent="0.25">
      <c r="A267" s="21" t="s">
        <v>19</v>
      </c>
      <c r="B267" s="22"/>
      <c r="C267" s="23"/>
      <c r="D267" s="89"/>
      <c r="E267" s="89"/>
      <c r="F267" s="90"/>
      <c r="G267" s="64"/>
      <c r="H267" s="64"/>
      <c r="I267" s="51"/>
      <c r="J267" s="51"/>
      <c r="K267" s="51"/>
      <c r="L267" s="23"/>
      <c r="M267" s="122"/>
      <c r="N267" s="122"/>
      <c r="O267" s="122"/>
      <c r="P267" s="122"/>
      <c r="Q267" s="122"/>
      <c r="R267" s="122"/>
      <c r="S267" s="122"/>
      <c r="T267" s="122"/>
      <c r="U267" s="122"/>
      <c r="V267" s="122"/>
      <c r="W267" s="122"/>
      <c r="X267" s="122"/>
      <c r="Y267" s="122"/>
      <c r="Z267" s="122"/>
      <c r="AA267" s="122"/>
      <c r="AB267" s="122"/>
      <c r="AC267" s="122"/>
      <c r="AD267" s="122"/>
      <c r="AE267" s="122"/>
      <c r="AF267" s="122"/>
      <c r="AG267" s="122"/>
      <c r="AH267" s="122"/>
      <c r="AI267" s="122"/>
      <c r="AJ267" s="122"/>
      <c r="AK267" s="122"/>
      <c r="AL267" s="122"/>
      <c r="AM267" s="122"/>
      <c r="AN267" s="122"/>
      <c r="AO267" s="122"/>
      <c r="AP267" s="122"/>
      <c r="AQ267" s="122"/>
      <c r="AR267" s="122"/>
      <c r="AS267" s="122"/>
      <c r="AT267" s="122"/>
      <c r="AU267" s="122"/>
      <c r="AV267" s="122"/>
      <c r="AW267" s="122"/>
      <c r="AX267" s="122"/>
      <c r="AY267" s="122"/>
      <c r="AZ267" s="122"/>
      <c r="BA267" s="122"/>
      <c r="BB267" s="122"/>
      <c r="BC267" s="122"/>
      <c r="BD267" s="122"/>
      <c r="BE267" s="122"/>
      <c r="BF267" s="122"/>
      <c r="BG267" s="122"/>
      <c r="BH267" s="122"/>
      <c r="BI267" s="122"/>
      <c r="BJ267" s="122"/>
    </row>
    <row r="268" spans="1:62" s="11" customFormat="1" x14ac:dyDescent="0.25">
      <c r="A268" s="25" t="s">
        <v>140</v>
      </c>
      <c r="B268" s="26"/>
      <c r="C268" s="40"/>
      <c r="D268" s="57"/>
      <c r="E268" s="57"/>
      <c r="F268" s="61"/>
      <c r="G268" s="62"/>
      <c r="H268" s="62"/>
      <c r="I268" s="49"/>
      <c r="J268" s="49"/>
      <c r="K268" s="49"/>
      <c r="L268" s="40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  <c r="AA268" s="122"/>
      <c r="AB268" s="122"/>
      <c r="AC268" s="122"/>
      <c r="AD268" s="122"/>
      <c r="AE268" s="122"/>
      <c r="AF268" s="122"/>
      <c r="AG268" s="122"/>
      <c r="AH268" s="122"/>
      <c r="AI268" s="122"/>
      <c r="AJ268" s="122"/>
      <c r="AK268" s="122"/>
      <c r="AL268" s="122"/>
      <c r="AM268" s="122"/>
      <c r="AN268" s="122"/>
      <c r="AO268" s="122"/>
      <c r="AP268" s="122"/>
      <c r="AQ268" s="122"/>
      <c r="AR268" s="122"/>
      <c r="AS268" s="122"/>
      <c r="AT268" s="122"/>
      <c r="AU268" s="122"/>
      <c r="AV268" s="122"/>
      <c r="AW268" s="122"/>
      <c r="AX268" s="122"/>
      <c r="AY268" s="122"/>
      <c r="AZ268" s="122"/>
      <c r="BA268" s="122"/>
      <c r="BB268" s="122"/>
      <c r="BC268" s="122"/>
      <c r="BD268" s="122"/>
      <c r="BE268" s="122"/>
      <c r="BF268" s="122"/>
      <c r="BG268" s="122"/>
      <c r="BH268" s="122"/>
      <c r="BI268" s="122"/>
      <c r="BJ268" s="122"/>
    </row>
    <row r="269" spans="1:62" s="11" customFormat="1" x14ac:dyDescent="0.25">
      <c r="A269" s="18" t="s">
        <v>141</v>
      </c>
      <c r="B269" s="19"/>
      <c r="C269" s="38"/>
      <c r="D269" s="87"/>
      <c r="E269" s="87"/>
      <c r="F269" s="63"/>
      <c r="G269" s="63"/>
      <c r="H269" s="63"/>
      <c r="I269" s="45"/>
      <c r="J269" s="45"/>
      <c r="K269" s="45"/>
      <c r="L269" s="38"/>
      <c r="M269" s="122"/>
      <c r="N269" s="122"/>
      <c r="O269" s="122"/>
      <c r="P269" s="122"/>
      <c r="Q269" s="122"/>
      <c r="R269" s="122"/>
      <c r="S269" s="122"/>
      <c r="T269" s="122"/>
      <c r="U269" s="122"/>
      <c r="V269" s="122"/>
      <c r="W269" s="122"/>
      <c r="X269" s="122"/>
      <c r="Y269" s="122"/>
      <c r="Z269" s="122"/>
      <c r="AA269" s="122"/>
      <c r="AB269" s="122"/>
      <c r="AC269" s="122"/>
      <c r="AD269" s="122"/>
      <c r="AE269" s="122"/>
      <c r="AF269" s="122"/>
      <c r="AG269" s="122"/>
      <c r="AH269" s="122"/>
      <c r="AI269" s="122"/>
      <c r="AJ269" s="122"/>
      <c r="AK269" s="122"/>
      <c r="AL269" s="122"/>
      <c r="AM269" s="122"/>
      <c r="AN269" s="122"/>
      <c r="AO269" s="122"/>
      <c r="AP269" s="122"/>
      <c r="AQ269" s="122"/>
      <c r="AR269" s="122"/>
      <c r="AS269" s="122"/>
      <c r="AT269" s="122"/>
      <c r="AU269" s="122"/>
      <c r="AV269" s="122"/>
      <c r="AW269" s="122"/>
      <c r="AX269" s="122"/>
      <c r="AY269" s="122"/>
      <c r="AZ269" s="122"/>
      <c r="BA269" s="122"/>
      <c r="BB269" s="122"/>
      <c r="BC269" s="122"/>
      <c r="BD269" s="122"/>
      <c r="BE269" s="122"/>
      <c r="BF269" s="122"/>
      <c r="BG269" s="122"/>
      <c r="BH269" s="122"/>
      <c r="BI269" s="122"/>
      <c r="BJ269" s="122"/>
    </row>
    <row r="270" spans="1:62" ht="66.75" customHeight="1" x14ac:dyDescent="0.25">
      <c r="A270" s="16"/>
      <c r="B270" s="106" t="s">
        <v>252</v>
      </c>
      <c r="C270" s="28">
        <v>6</v>
      </c>
      <c r="D270" s="14" t="s">
        <v>782</v>
      </c>
      <c r="E270" s="14" t="s">
        <v>990</v>
      </c>
      <c r="F270" s="59" t="s">
        <v>78</v>
      </c>
      <c r="G270" s="16">
        <v>2020</v>
      </c>
      <c r="H270" s="16" t="s">
        <v>1144</v>
      </c>
      <c r="I270" s="44">
        <v>935.55000000000007</v>
      </c>
      <c r="J270" s="44">
        <f t="shared" si="18"/>
        <v>0</v>
      </c>
      <c r="K270" s="44">
        <f t="shared" ref="K270:K287" si="19">I270*J270</f>
        <v>0</v>
      </c>
      <c r="L270" s="114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21"/>
      <c r="AV270" s="121"/>
      <c r="AW270" s="121"/>
      <c r="AX270" s="121"/>
      <c r="AY270" s="121"/>
      <c r="AZ270" s="121"/>
      <c r="BA270" s="121"/>
      <c r="BB270" s="121"/>
      <c r="BC270" s="121"/>
      <c r="BD270" s="121"/>
      <c r="BE270" s="121"/>
      <c r="BF270" s="121"/>
      <c r="BG270" s="121"/>
      <c r="BH270" s="121"/>
      <c r="BI270" s="121"/>
      <c r="BJ270" s="121"/>
    </row>
    <row r="271" spans="1:62" ht="66.75" customHeight="1" x14ac:dyDescent="0.25">
      <c r="A271" s="16"/>
      <c r="B271" s="106" t="s">
        <v>1077</v>
      </c>
      <c r="C271" s="28">
        <v>6</v>
      </c>
      <c r="D271" s="14" t="s">
        <v>782</v>
      </c>
      <c r="E271" s="14" t="s">
        <v>991</v>
      </c>
      <c r="F271" s="16" t="s">
        <v>78</v>
      </c>
      <c r="G271" s="16">
        <v>2020</v>
      </c>
      <c r="H271" s="16" t="s">
        <v>1144</v>
      </c>
      <c r="I271" s="44">
        <v>1478.4</v>
      </c>
      <c r="J271" s="44">
        <f t="shared" si="18"/>
        <v>0</v>
      </c>
      <c r="K271" s="44">
        <f t="shared" si="19"/>
        <v>0</v>
      </c>
      <c r="L271" s="114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21"/>
      <c r="AV271" s="121"/>
      <c r="AW271" s="121"/>
      <c r="AX271" s="121"/>
      <c r="AY271" s="121"/>
      <c r="AZ271" s="121"/>
      <c r="BA271" s="121"/>
      <c r="BB271" s="121"/>
      <c r="BC271" s="121"/>
      <c r="BD271" s="121"/>
      <c r="BE271" s="121"/>
      <c r="BF271" s="121"/>
      <c r="BG271" s="121"/>
      <c r="BH271" s="121"/>
      <c r="BI271" s="121"/>
      <c r="BJ271" s="121"/>
    </row>
    <row r="272" spans="1:62" ht="66.75" customHeight="1" x14ac:dyDescent="0.25">
      <c r="A272" s="16"/>
      <c r="B272" s="106" t="s">
        <v>1078</v>
      </c>
      <c r="C272" s="28">
        <v>6</v>
      </c>
      <c r="D272" s="14" t="s">
        <v>782</v>
      </c>
      <c r="E272" s="14" t="s">
        <v>992</v>
      </c>
      <c r="F272" s="59" t="s">
        <v>78</v>
      </c>
      <c r="G272" s="16">
        <v>2020</v>
      </c>
      <c r="H272" s="16" t="s">
        <v>1144</v>
      </c>
      <c r="I272" s="44">
        <v>693</v>
      </c>
      <c r="J272" s="44">
        <f t="shared" si="18"/>
        <v>0</v>
      </c>
      <c r="K272" s="44">
        <f t="shared" si="19"/>
        <v>0</v>
      </c>
      <c r="L272" s="114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21"/>
      <c r="AV272" s="121"/>
      <c r="AW272" s="121"/>
      <c r="AX272" s="121"/>
      <c r="AY272" s="121"/>
      <c r="AZ272" s="121"/>
      <c r="BA272" s="121"/>
      <c r="BB272" s="121"/>
      <c r="BC272" s="121"/>
      <c r="BD272" s="121"/>
      <c r="BE272" s="121"/>
      <c r="BF272" s="121"/>
      <c r="BG272" s="121"/>
      <c r="BH272" s="121"/>
      <c r="BI272" s="121"/>
      <c r="BJ272" s="121"/>
    </row>
    <row r="273" spans="1:62" ht="66.75" customHeight="1" x14ac:dyDescent="0.25">
      <c r="A273" s="16"/>
      <c r="B273" s="106" t="s">
        <v>1079</v>
      </c>
      <c r="C273" s="28">
        <v>6</v>
      </c>
      <c r="D273" s="14" t="s">
        <v>782</v>
      </c>
      <c r="E273" s="14" t="s">
        <v>993</v>
      </c>
      <c r="F273" s="16" t="s">
        <v>78</v>
      </c>
      <c r="G273" s="16">
        <v>2020</v>
      </c>
      <c r="H273" s="16" t="s">
        <v>1144</v>
      </c>
      <c r="I273" s="44">
        <v>1328.25</v>
      </c>
      <c r="J273" s="44">
        <f t="shared" si="18"/>
        <v>0</v>
      </c>
      <c r="K273" s="44">
        <f t="shared" si="19"/>
        <v>0</v>
      </c>
      <c r="L273" s="114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21"/>
      <c r="AV273" s="121"/>
      <c r="AW273" s="121"/>
      <c r="AX273" s="121"/>
      <c r="AY273" s="121"/>
      <c r="AZ273" s="121"/>
      <c r="BA273" s="121"/>
      <c r="BB273" s="121"/>
      <c r="BC273" s="121"/>
      <c r="BD273" s="121"/>
      <c r="BE273" s="121"/>
      <c r="BF273" s="121"/>
      <c r="BG273" s="121"/>
      <c r="BH273" s="121"/>
      <c r="BI273" s="121"/>
      <c r="BJ273" s="121"/>
    </row>
    <row r="274" spans="1:62" ht="66.75" customHeight="1" x14ac:dyDescent="0.25">
      <c r="A274" s="16"/>
      <c r="B274" s="106" t="s">
        <v>1080</v>
      </c>
      <c r="C274" s="28">
        <v>6</v>
      </c>
      <c r="D274" s="14" t="s">
        <v>782</v>
      </c>
      <c r="E274" s="14" t="s">
        <v>994</v>
      </c>
      <c r="F274" s="59" t="s">
        <v>78</v>
      </c>
      <c r="G274" s="16">
        <v>2020</v>
      </c>
      <c r="H274" s="16" t="s">
        <v>1144</v>
      </c>
      <c r="I274" s="44">
        <v>1316.7</v>
      </c>
      <c r="J274" s="44">
        <f t="shared" si="18"/>
        <v>0</v>
      </c>
      <c r="K274" s="44">
        <f t="shared" si="19"/>
        <v>0</v>
      </c>
      <c r="L274" s="114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21"/>
      <c r="AV274" s="121"/>
      <c r="AW274" s="121"/>
      <c r="AX274" s="121"/>
      <c r="AY274" s="121"/>
      <c r="AZ274" s="121"/>
      <c r="BA274" s="121"/>
      <c r="BB274" s="121"/>
      <c r="BC274" s="121"/>
      <c r="BD274" s="121"/>
      <c r="BE274" s="121"/>
      <c r="BF274" s="121"/>
      <c r="BG274" s="121"/>
      <c r="BH274" s="121"/>
      <c r="BI274" s="121"/>
      <c r="BJ274" s="121"/>
    </row>
    <row r="275" spans="1:62" ht="58.5" customHeight="1" x14ac:dyDescent="0.25">
      <c r="A275" s="16"/>
      <c r="B275" s="106" t="s">
        <v>1081</v>
      </c>
      <c r="C275" s="28">
        <v>7</v>
      </c>
      <c r="D275" s="14" t="s">
        <v>783</v>
      </c>
      <c r="E275" s="14" t="s">
        <v>995</v>
      </c>
      <c r="F275" s="16" t="s">
        <v>78</v>
      </c>
      <c r="G275" s="16">
        <v>2020</v>
      </c>
      <c r="H275" s="16" t="s">
        <v>1144</v>
      </c>
      <c r="I275" s="44">
        <v>981.75000000000011</v>
      </c>
      <c r="J275" s="44">
        <f t="shared" si="18"/>
        <v>0</v>
      </c>
      <c r="K275" s="44">
        <f t="shared" si="19"/>
        <v>0</v>
      </c>
      <c r="L275" s="114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21"/>
      <c r="AV275" s="121"/>
      <c r="AW275" s="121"/>
      <c r="AX275" s="121"/>
      <c r="AY275" s="121"/>
      <c r="AZ275" s="121"/>
      <c r="BA275" s="121"/>
      <c r="BB275" s="121"/>
      <c r="BC275" s="121"/>
      <c r="BD275" s="121"/>
      <c r="BE275" s="121"/>
      <c r="BF275" s="121"/>
      <c r="BG275" s="121"/>
      <c r="BH275" s="121"/>
      <c r="BI275" s="121"/>
      <c r="BJ275" s="121"/>
    </row>
    <row r="276" spans="1:62" ht="58.5" customHeight="1" x14ac:dyDescent="0.25">
      <c r="A276" s="16"/>
      <c r="B276" s="106" t="s">
        <v>1082</v>
      </c>
      <c r="C276" s="28">
        <v>7</v>
      </c>
      <c r="D276" s="14" t="s">
        <v>783</v>
      </c>
      <c r="E276" s="14" t="s">
        <v>996</v>
      </c>
      <c r="F276" s="16" t="s">
        <v>78</v>
      </c>
      <c r="G276" s="16">
        <v>2020</v>
      </c>
      <c r="H276" s="16" t="s">
        <v>1144</v>
      </c>
      <c r="I276" s="44">
        <v>1559.2500000000002</v>
      </c>
      <c r="J276" s="44">
        <f t="shared" si="18"/>
        <v>0</v>
      </c>
      <c r="K276" s="44">
        <f t="shared" si="19"/>
        <v>0</v>
      </c>
      <c r="L276" s="114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21"/>
      <c r="AV276" s="121"/>
      <c r="AW276" s="121"/>
      <c r="AX276" s="121"/>
      <c r="AY276" s="121"/>
      <c r="AZ276" s="121"/>
      <c r="BA276" s="121"/>
      <c r="BB276" s="121"/>
      <c r="BC276" s="121"/>
      <c r="BD276" s="121"/>
      <c r="BE276" s="121"/>
      <c r="BF276" s="121"/>
      <c r="BG276" s="121"/>
      <c r="BH276" s="121"/>
      <c r="BI276" s="121"/>
      <c r="BJ276" s="121"/>
    </row>
    <row r="277" spans="1:62" ht="58.5" customHeight="1" x14ac:dyDescent="0.25">
      <c r="A277" s="16"/>
      <c r="B277" s="106" t="s">
        <v>1083</v>
      </c>
      <c r="C277" s="28">
        <v>7</v>
      </c>
      <c r="D277" s="14" t="s">
        <v>783</v>
      </c>
      <c r="E277" s="14" t="s">
        <v>997</v>
      </c>
      <c r="F277" s="16" t="s">
        <v>78</v>
      </c>
      <c r="G277" s="16">
        <v>2020</v>
      </c>
      <c r="H277" s="16" t="s">
        <v>1144</v>
      </c>
      <c r="I277" s="44">
        <v>1559.2500000000002</v>
      </c>
      <c r="J277" s="44">
        <f t="shared" si="18"/>
        <v>0</v>
      </c>
      <c r="K277" s="44">
        <f t="shared" si="19"/>
        <v>0</v>
      </c>
      <c r="L277" s="114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21"/>
      <c r="AV277" s="121"/>
      <c r="AW277" s="121"/>
      <c r="AX277" s="121"/>
      <c r="AY277" s="121"/>
      <c r="AZ277" s="121"/>
      <c r="BA277" s="121"/>
      <c r="BB277" s="121"/>
      <c r="BC277" s="121"/>
      <c r="BD277" s="121"/>
      <c r="BE277" s="121"/>
      <c r="BF277" s="121"/>
      <c r="BG277" s="121"/>
      <c r="BH277" s="121"/>
      <c r="BI277" s="121"/>
      <c r="BJ277" s="121"/>
    </row>
    <row r="278" spans="1:62" ht="58.5" customHeight="1" x14ac:dyDescent="0.25">
      <c r="A278" s="16"/>
      <c r="B278" s="106" t="s">
        <v>1084</v>
      </c>
      <c r="C278" s="28">
        <v>7</v>
      </c>
      <c r="D278" s="14" t="s">
        <v>783</v>
      </c>
      <c r="E278" s="14" t="s">
        <v>998</v>
      </c>
      <c r="F278" s="16" t="s">
        <v>78</v>
      </c>
      <c r="G278" s="16">
        <v>2020</v>
      </c>
      <c r="H278" s="16" t="s">
        <v>1144</v>
      </c>
      <c r="I278" s="44">
        <v>981.75000000000011</v>
      </c>
      <c r="J278" s="44">
        <f t="shared" si="18"/>
        <v>0</v>
      </c>
      <c r="K278" s="44">
        <f t="shared" si="19"/>
        <v>0</v>
      </c>
      <c r="L278" s="114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21"/>
      <c r="AV278" s="121"/>
      <c r="AW278" s="121"/>
      <c r="AX278" s="121"/>
      <c r="AY278" s="121"/>
      <c r="AZ278" s="121"/>
      <c r="BA278" s="121"/>
      <c r="BB278" s="121"/>
      <c r="BC278" s="121"/>
      <c r="BD278" s="121"/>
      <c r="BE278" s="121"/>
      <c r="BF278" s="121"/>
      <c r="BG278" s="121"/>
      <c r="BH278" s="121"/>
      <c r="BI278" s="121"/>
      <c r="BJ278" s="121"/>
    </row>
    <row r="279" spans="1:62" ht="58.5" customHeight="1" x14ac:dyDescent="0.25">
      <c r="A279" s="16"/>
      <c r="B279" s="106" t="s">
        <v>1085</v>
      </c>
      <c r="C279" s="28">
        <v>8</v>
      </c>
      <c r="D279" s="14" t="s">
        <v>783</v>
      </c>
      <c r="E279" s="14" t="s">
        <v>999</v>
      </c>
      <c r="F279" s="16" t="s">
        <v>78</v>
      </c>
      <c r="G279" s="16">
        <v>2020</v>
      </c>
      <c r="H279" s="16" t="s">
        <v>1144</v>
      </c>
      <c r="I279" s="44">
        <v>1559.2500000000002</v>
      </c>
      <c r="J279" s="44">
        <f t="shared" si="18"/>
        <v>0</v>
      </c>
      <c r="K279" s="44">
        <f t="shared" si="19"/>
        <v>0</v>
      </c>
      <c r="L279" s="114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21"/>
      <c r="AV279" s="121"/>
      <c r="AW279" s="121"/>
      <c r="AX279" s="121"/>
      <c r="AY279" s="121"/>
      <c r="AZ279" s="121"/>
      <c r="BA279" s="121"/>
      <c r="BB279" s="121"/>
      <c r="BC279" s="121"/>
      <c r="BD279" s="121"/>
      <c r="BE279" s="121"/>
      <c r="BF279" s="121"/>
      <c r="BG279" s="121"/>
      <c r="BH279" s="121"/>
      <c r="BI279" s="121"/>
      <c r="BJ279" s="121"/>
    </row>
    <row r="280" spans="1:62" ht="58.5" customHeight="1" x14ac:dyDescent="0.25">
      <c r="A280" s="16"/>
      <c r="B280" s="106" t="s">
        <v>253</v>
      </c>
      <c r="C280" s="28">
        <v>8</v>
      </c>
      <c r="D280" s="14" t="s">
        <v>783</v>
      </c>
      <c r="E280" s="14" t="s">
        <v>1000</v>
      </c>
      <c r="F280" s="16" t="s">
        <v>78</v>
      </c>
      <c r="G280" s="16">
        <v>2020</v>
      </c>
      <c r="H280" s="16" t="s">
        <v>1144</v>
      </c>
      <c r="I280" s="44">
        <v>820.05000000000007</v>
      </c>
      <c r="J280" s="44">
        <f t="shared" si="18"/>
        <v>0</v>
      </c>
      <c r="K280" s="44">
        <f t="shared" si="19"/>
        <v>0</v>
      </c>
      <c r="L280" s="114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21"/>
      <c r="AV280" s="121"/>
      <c r="AW280" s="121"/>
      <c r="AX280" s="121"/>
      <c r="AY280" s="121"/>
      <c r="AZ280" s="121"/>
      <c r="BA280" s="121"/>
      <c r="BB280" s="121"/>
      <c r="BC280" s="121"/>
      <c r="BD280" s="121"/>
      <c r="BE280" s="121"/>
      <c r="BF280" s="121"/>
      <c r="BG280" s="121"/>
      <c r="BH280" s="121"/>
      <c r="BI280" s="121"/>
      <c r="BJ280" s="121"/>
    </row>
    <row r="281" spans="1:62" ht="58.5" customHeight="1" x14ac:dyDescent="0.25">
      <c r="A281" s="16"/>
      <c r="B281" s="106" t="s">
        <v>1086</v>
      </c>
      <c r="C281" s="28">
        <v>8</v>
      </c>
      <c r="D281" s="14" t="s">
        <v>783</v>
      </c>
      <c r="E281" s="14" t="s">
        <v>1001</v>
      </c>
      <c r="F281" s="16" t="s">
        <v>78</v>
      </c>
      <c r="G281" s="16">
        <v>2020</v>
      </c>
      <c r="H281" s="16" t="s">
        <v>1144</v>
      </c>
      <c r="I281" s="44">
        <v>1582.3500000000001</v>
      </c>
      <c r="J281" s="44">
        <f t="shared" si="18"/>
        <v>0</v>
      </c>
      <c r="K281" s="44">
        <f t="shared" si="19"/>
        <v>0</v>
      </c>
      <c r="L281" s="114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21"/>
      <c r="AV281" s="121"/>
      <c r="AW281" s="121"/>
      <c r="AX281" s="121"/>
      <c r="AY281" s="121"/>
      <c r="AZ281" s="121"/>
      <c r="BA281" s="121"/>
      <c r="BB281" s="121"/>
      <c r="BC281" s="121"/>
      <c r="BD281" s="121"/>
      <c r="BE281" s="121"/>
      <c r="BF281" s="121"/>
      <c r="BG281" s="121"/>
      <c r="BH281" s="121"/>
      <c r="BI281" s="121"/>
      <c r="BJ281" s="121"/>
    </row>
    <row r="282" spans="1:62" ht="58.5" customHeight="1" x14ac:dyDescent="0.25">
      <c r="A282" s="16"/>
      <c r="B282" s="106" t="s">
        <v>1087</v>
      </c>
      <c r="C282" s="28">
        <v>8</v>
      </c>
      <c r="D282" s="14" t="s">
        <v>783</v>
      </c>
      <c r="E282" s="14" t="s">
        <v>1002</v>
      </c>
      <c r="F282" s="16" t="s">
        <v>78</v>
      </c>
      <c r="G282" s="16">
        <v>2020</v>
      </c>
      <c r="H282" s="16" t="s">
        <v>1144</v>
      </c>
      <c r="I282" s="44">
        <v>1224.3000000000002</v>
      </c>
      <c r="J282" s="44">
        <f t="shared" si="18"/>
        <v>0</v>
      </c>
      <c r="K282" s="44">
        <f t="shared" si="19"/>
        <v>0</v>
      </c>
      <c r="L282" s="114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21"/>
      <c r="AV282" s="121"/>
      <c r="AW282" s="121"/>
      <c r="AX282" s="121"/>
      <c r="AY282" s="121"/>
      <c r="AZ282" s="121"/>
      <c r="BA282" s="121"/>
      <c r="BB282" s="121"/>
      <c r="BC282" s="121"/>
      <c r="BD282" s="121"/>
      <c r="BE282" s="121"/>
      <c r="BF282" s="121"/>
      <c r="BG282" s="121"/>
      <c r="BH282" s="121"/>
      <c r="BI282" s="121"/>
      <c r="BJ282" s="121"/>
    </row>
    <row r="283" spans="1:62" ht="75.75" customHeight="1" x14ac:dyDescent="0.25">
      <c r="A283" s="16"/>
      <c r="B283" s="106" t="s">
        <v>254</v>
      </c>
      <c r="C283" s="28">
        <v>9</v>
      </c>
      <c r="D283" s="14" t="s">
        <v>784</v>
      </c>
      <c r="E283" s="14" t="s">
        <v>1003</v>
      </c>
      <c r="F283" s="16" t="s">
        <v>78</v>
      </c>
      <c r="G283" s="16">
        <v>2020</v>
      </c>
      <c r="H283" s="16" t="s">
        <v>1144</v>
      </c>
      <c r="I283" s="44">
        <v>1328.25</v>
      </c>
      <c r="J283" s="44">
        <f t="shared" si="18"/>
        <v>0</v>
      </c>
      <c r="K283" s="44">
        <f t="shared" si="19"/>
        <v>0</v>
      </c>
      <c r="L283" s="114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21"/>
      <c r="AV283" s="121"/>
      <c r="AW283" s="121"/>
      <c r="AX283" s="121"/>
      <c r="AY283" s="121"/>
      <c r="AZ283" s="121"/>
      <c r="BA283" s="121"/>
      <c r="BB283" s="121"/>
      <c r="BC283" s="121"/>
      <c r="BD283" s="121"/>
      <c r="BE283" s="121"/>
      <c r="BF283" s="121"/>
      <c r="BG283" s="121"/>
      <c r="BH283" s="121"/>
      <c r="BI283" s="121"/>
      <c r="BJ283" s="121"/>
    </row>
    <row r="284" spans="1:62" ht="75.75" customHeight="1" x14ac:dyDescent="0.25">
      <c r="A284" s="16"/>
      <c r="B284" s="106" t="s">
        <v>255</v>
      </c>
      <c r="C284" s="28">
        <v>9</v>
      </c>
      <c r="D284" s="14" t="s">
        <v>784</v>
      </c>
      <c r="E284" s="14" t="s">
        <v>1004</v>
      </c>
      <c r="F284" s="55" t="s">
        <v>78</v>
      </c>
      <c r="G284" s="16">
        <v>2020</v>
      </c>
      <c r="H284" s="16" t="s">
        <v>1144</v>
      </c>
      <c r="I284" s="44">
        <v>981.75000000000011</v>
      </c>
      <c r="J284" s="44">
        <f t="shared" si="18"/>
        <v>0</v>
      </c>
      <c r="K284" s="44">
        <f t="shared" si="19"/>
        <v>0</v>
      </c>
      <c r="L284" s="114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21"/>
      <c r="AV284" s="121"/>
      <c r="AW284" s="121"/>
      <c r="AX284" s="121"/>
      <c r="AY284" s="121"/>
      <c r="AZ284" s="121"/>
      <c r="BA284" s="121"/>
      <c r="BB284" s="121"/>
      <c r="BC284" s="121"/>
      <c r="BD284" s="121"/>
      <c r="BE284" s="121"/>
      <c r="BF284" s="121"/>
      <c r="BG284" s="121"/>
      <c r="BH284" s="121"/>
      <c r="BI284" s="121"/>
      <c r="BJ284" s="121"/>
    </row>
    <row r="285" spans="1:62" ht="75.75" customHeight="1" x14ac:dyDescent="0.25">
      <c r="A285" s="16"/>
      <c r="B285" s="106" t="s">
        <v>1088</v>
      </c>
      <c r="C285" s="28">
        <v>9</v>
      </c>
      <c r="D285" s="14" t="s">
        <v>784</v>
      </c>
      <c r="E285" s="14" t="s">
        <v>1005</v>
      </c>
      <c r="F285" s="16" t="s">
        <v>78</v>
      </c>
      <c r="G285" s="16">
        <v>2020</v>
      </c>
      <c r="H285" s="16" t="s">
        <v>1144</v>
      </c>
      <c r="I285" s="44">
        <v>981.75000000000011</v>
      </c>
      <c r="J285" s="44">
        <f t="shared" si="18"/>
        <v>0</v>
      </c>
      <c r="K285" s="44">
        <f t="shared" si="19"/>
        <v>0</v>
      </c>
      <c r="L285" s="114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21"/>
      <c r="AV285" s="121"/>
      <c r="AW285" s="121"/>
      <c r="AX285" s="121"/>
      <c r="AY285" s="121"/>
      <c r="AZ285" s="121"/>
      <c r="BA285" s="121"/>
      <c r="BB285" s="121"/>
      <c r="BC285" s="121"/>
      <c r="BD285" s="121"/>
      <c r="BE285" s="121"/>
      <c r="BF285" s="121"/>
      <c r="BG285" s="121"/>
      <c r="BH285" s="121"/>
      <c r="BI285" s="121"/>
      <c r="BJ285" s="121"/>
    </row>
    <row r="286" spans="1:62" ht="75.75" customHeight="1" x14ac:dyDescent="0.25">
      <c r="A286" s="16"/>
      <c r="B286" s="106" t="s">
        <v>256</v>
      </c>
      <c r="C286" s="28">
        <v>9</v>
      </c>
      <c r="D286" s="14" t="s">
        <v>784</v>
      </c>
      <c r="E286" s="14" t="s">
        <v>1006</v>
      </c>
      <c r="F286" s="55" t="s">
        <v>78</v>
      </c>
      <c r="G286" s="16">
        <v>2020</v>
      </c>
      <c r="H286" s="16" t="s">
        <v>1144</v>
      </c>
      <c r="I286" s="44">
        <v>1224.3000000000002</v>
      </c>
      <c r="J286" s="44">
        <f t="shared" si="18"/>
        <v>0</v>
      </c>
      <c r="K286" s="44">
        <f t="shared" si="19"/>
        <v>0</v>
      </c>
      <c r="L286" s="114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21"/>
      <c r="AV286" s="121"/>
      <c r="AW286" s="121"/>
      <c r="AX286" s="121"/>
      <c r="AY286" s="121"/>
      <c r="AZ286" s="121"/>
      <c r="BA286" s="121"/>
      <c r="BB286" s="121"/>
      <c r="BC286" s="121"/>
      <c r="BD286" s="121"/>
      <c r="BE286" s="121"/>
      <c r="BF286" s="121"/>
      <c r="BG286" s="121"/>
      <c r="BH286" s="121"/>
      <c r="BI286" s="121"/>
      <c r="BJ286" s="121"/>
    </row>
    <row r="287" spans="1:62" ht="75.75" customHeight="1" x14ac:dyDescent="0.25">
      <c r="A287" s="16"/>
      <c r="B287" s="106" t="s">
        <v>1089</v>
      </c>
      <c r="C287" s="28">
        <v>9</v>
      </c>
      <c r="D287" s="14" t="s">
        <v>784</v>
      </c>
      <c r="E287" s="14" t="s">
        <v>1007</v>
      </c>
      <c r="F287" s="16" t="s">
        <v>78</v>
      </c>
      <c r="G287" s="16">
        <v>2020</v>
      </c>
      <c r="H287" s="16" t="s">
        <v>1144</v>
      </c>
      <c r="I287" s="44">
        <v>1559.2500000000002</v>
      </c>
      <c r="J287" s="44">
        <f t="shared" si="18"/>
        <v>0</v>
      </c>
      <c r="K287" s="44">
        <f t="shared" si="19"/>
        <v>0</v>
      </c>
      <c r="L287" s="114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21"/>
      <c r="AV287" s="121"/>
      <c r="AW287" s="121"/>
      <c r="AX287" s="121"/>
      <c r="AY287" s="121"/>
      <c r="AZ287" s="121"/>
      <c r="BA287" s="121"/>
      <c r="BB287" s="121"/>
      <c r="BC287" s="121"/>
      <c r="BD287" s="121"/>
      <c r="BE287" s="121"/>
      <c r="BF287" s="121"/>
      <c r="BG287" s="121"/>
      <c r="BH287" s="121"/>
      <c r="BI287" s="121"/>
      <c r="BJ287" s="121"/>
    </row>
    <row r="288" spans="1:62" s="11" customFormat="1" x14ac:dyDescent="0.25">
      <c r="A288" s="18" t="s">
        <v>142</v>
      </c>
      <c r="B288" s="19"/>
      <c r="C288" s="38"/>
      <c r="D288" s="56"/>
      <c r="E288" s="56"/>
      <c r="F288" s="60"/>
      <c r="G288" s="63"/>
      <c r="H288" s="63"/>
      <c r="I288" s="46"/>
      <c r="J288" s="46"/>
      <c r="K288" s="46"/>
      <c r="L288" s="38"/>
      <c r="M288" s="122"/>
      <c r="N288" s="122"/>
      <c r="O288" s="122"/>
      <c r="P288" s="122"/>
      <c r="Q288" s="122"/>
      <c r="R288" s="122"/>
      <c r="S288" s="122"/>
      <c r="T288" s="122"/>
      <c r="U288" s="122"/>
      <c r="V288" s="122"/>
      <c r="W288" s="122"/>
      <c r="X288" s="122"/>
      <c r="Y288" s="122"/>
      <c r="Z288" s="122"/>
      <c r="AA288" s="122"/>
      <c r="AB288" s="122"/>
      <c r="AC288" s="122"/>
      <c r="AD288" s="122"/>
      <c r="AE288" s="122"/>
      <c r="AF288" s="122"/>
      <c r="AG288" s="122"/>
      <c r="AH288" s="122"/>
      <c r="AI288" s="122"/>
      <c r="AJ288" s="122"/>
      <c r="AK288" s="122"/>
      <c r="AL288" s="122"/>
      <c r="AM288" s="122"/>
      <c r="AN288" s="122"/>
      <c r="AO288" s="122"/>
      <c r="AP288" s="122"/>
      <c r="AQ288" s="122"/>
      <c r="AR288" s="122"/>
      <c r="AS288" s="122"/>
      <c r="AT288" s="122"/>
      <c r="AU288" s="122"/>
      <c r="AV288" s="122"/>
      <c r="AW288" s="122"/>
      <c r="AX288" s="122"/>
      <c r="AY288" s="122"/>
      <c r="AZ288" s="122"/>
      <c r="BA288" s="122"/>
      <c r="BB288" s="122"/>
      <c r="BC288" s="122"/>
      <c r="BD288" s="122"/>
      <c r="BE288" s="122"/>
      <c r="BF288" s="122"/>
      <c r="BG288" s="122"/>
      <c r="BH288" s="122"/>
      <c r="BI288" s="122"/>
      <c r="BJ288" s="122"/>
    </row>
    <row r="289" spans="1:62" ht="63" x14ac:dyDescent="0.25">
      <c r="A289" s="81"/>
      <c r="B289" s="106" t="s">
        <v>1090</v>
      </c>
      <c r="C289" s="28">
        <v>5</v>
      </c>
      <c r="D289" s="14" t="s">
        <v>785</v>
      </c>
      <c r="E289" s="14" t="s">
        <v>1008</v>
      </c>
      <c r="F289" s="59" t="s">
        <v>104</v>
      </c>
      <c r="G289" s="16">
        <v>2020</v>
      </c>
      <c r="H289" s="16" t="s">
        <v>1144</v>
      </c>
      <c r="I289" s="44">
        <v>1778.7</v>
      </c>
      <c r="J289" s="44">
        <f t="shared" si="18"/>
        <v>0</v>
      </c>
      <c r="K289" s="44">
        <f t="shared" ref="K289:K303" si="20">I289*J289</f>
        <v>0</v>
      </c>
      <c r="L289" s="114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21"/>
      <c r="AV289" s="121"/>
      <c r="AW289" s="121"/>
      <c r="AX289" s="121"/>
      <c r="AY289" s="121"/>
      <c r="AZ289" s="121"/>
      <c r="BA289" s="121"/>
      <c r="BB289" s="121"/>
      <c r="BC289" s="121"/>
      <c r="BD289" s="121"/>
      <c r="BE289" s="121"/>
      <c r="BF289" s="121"/>
      <c r="BG289" s="121"/>
      <c r="BH289" s="121"/>
      <c r="BI289" s="121"/>
      <c r="BJ289" s="121"/>
    </row>
    <row r="290" spans="1:62" ht="63" x14ac:dyDescent="0.25">
      <c r="A290" s="81"/>
      <c r="B290" s="106" t="s">
        <v>1091</v>
      </c>
      <c r="C290" s="28">
        <v>5</v>
      </c>
      <c r="D290" s="14" t="s">
        <v>785</v>
      </c>
      <c r="E290" s="14" t="s">
        <v>1009</v>
      </c>
      <c r="F290" s="59" t="s">
        <v>104</v>
      </c>
      <c r="G290" s="16">
        <v>2020</v>
      </c>
      <c r="H290" s="16" t="s">
        <v>1144</v>
      </c>
      <c r="I290" s="44">
        <v>1778.7</v>
      </c>
      <c r="J290" s="44">
        <f t="shared" si="18"/>
        <v>0</v>
      </c>
      <c r="K290" s="44">
        <f t="shared" si="20"/>
        <v>0</v>
      </c>
      <c r="L290" s="114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21"/>
      <c r="AV290" s="121"/>
      <c r="AW290" s="121"/>
      <c r="AX290" s="121"/>
      <c r="AY290" s="121"/>
      <c r="AZ290" s="121"/>
      <c r="BA290" s="121"/>
      <c r="BB290" s="121"/>
      <c r="BC290" s="121"/>
      <c r="BD290" s="121"/>
      <c r="BE290" s="121"/>
      <c r="BF290" s="121"/>
      <c r="BG290" s="121"/>
      <c r="BH290" s="121"/>
      <c r="BI290" s="121"/>
      <c r="BJ290" s="121"/>
    </row>
    <row r="291" spans="1:62" ht="63" x14ac:dyDescent="0.25">
      <c r="A291" s="81"/>
      <c r="B291" s="106" t="s">
        <v>1114</v>
      </c>
      <c r="C291" s="28">
        <v>5</v>
      </c>
      <c r="D291" s="14" t="s">
        <v>785</v>
      </c>
      <c r="E291" s="14" t="s">
        <v>1010</v>
      </c>
      <c r="F291" s="59" t="s">
        <v>104</v>
      </c>
      <c r="G291" s="16">
        <v>2020</v>
      </c>
      <c r="H291" s="16" t="s">
        <v>1144</v>
      </c>
      <c r="I291" s="44">
        <v>1778.7</v>
      </c>
      <c r="J291" s="44">
        <f t="shared" si="18"/>
        <v>0</v>
      </c>
      <c r="K291" s="44">
        <f t="shared" si="20"/>
        <v>0</v>
      </c>
      <c r="L291" s="114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21"/>
      <c r="AV291" s="121"/>
      <c r="AW291" s="121"/>
      <c r="AX291" s="121"/>
      <c r="AY291" s="121"/>
      <c r="AZ291" s="121"/>
      <c r="BA291" s="121"/>
      <c r="BB291" s="121"/>
      <c r="BC291" s="121"/>
      <c r="BD291" s="121"/>
      <c r="BE291" s="121"/>
      <c r="BF291" s="121"/>
      <c r="BG291" s="121"/>
      <c r="BH291" s="121"/>
      <c r="BI291" s="121"/>
      <c r="BJ291" s="121"/>
    </row>
    <row r="292" spans="1:62" ht="63" x14ac:dyDescent="0.25">
      <c r="A292" s="81"/>
      <c r="B292" s="106" t="s">
        <v>1092</v>
      </c>
      <c r="C292" s="28">
        <v>6</v>
      </c>
      <c r="D292" s="14" t="s">
        <v>786</v>
      </c>
      <c r="E292" s="14" t="s">
        <v>1011</v>
      </c>
      <c r="F292" s="16" t="s">
        <v>104</v>
      </c>
      <c r="G292" s="16">
        <v>2020</v>
      </c>
      <c r="H292" s="16" t="s">
        <v>1144</v>
      </c>
      <c r="I292" s="44">
        <v>2009.7000000000003</v>
      </c>
      <c r="J292" s="44">
        <f t="shared" si="18"/>
        <v>0</v>
      </c>
      <c r="K292" s="44">
        <f t="shared" si="20"/>
        <v>0</v>
      </c>
      <c r="L292" s="114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21"/>
      <c r="AV292" s="121"/>
      <c r="AW292" s="121"/>
      <c r="AX292" s="121"/>
      <c r="AY292" s="121"/>
      <c r="AZ292" s="121"/>
      <c r="BA292" s="121"/>
      <c r="BB292" s="121"/>
      <c r="BC292" s="121"/>
      <c r="BD292" s="121"/>
      <c r="BE292" s="121"/>
      <c r="BF292" s="121"/>
      <c r="BG292" s="121"/>
      <c r="BH292" s="121"/>
      <c r="BI292" s="121"/>
      <c r="BJ292" s="121"/>
    </row>
    <row r="293" spans="1:62" ht="63" x14ac:dyDescent="0.25">
      <c r="A293" s="81"/>
      <c r="B293" s="106" t="s">
        <v>1093</v>
      </c>
      <c r="C293" s="28">
        <v>6</v>
      </c>
      <c r="D293" s="14" t="s">
        <v>786</v>
      </c>
      <c r="E293" s="14" t="s">
        <v>1012</v>
      </c>
      <c r="F293" s="16" t="s">
        <v>104</v>
      </c>
      <c r="G293" s="16">
        <v>2020</v>
      </c>
      <c r="H293" s="16" t="s">
        <v>1144</v>
      </c>
      <c r="I293" s="44">
        <v>1882.65</v>
      </c>
      <c r="J293" s="44">
        <f t="shared" si="18"/>
        <v>0</v>
      </c>
      <c r="K293" s="44">
        <f t="shared" si="20"/>
        <v>0</v>
      </c>
      <c r="L293" s="114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21"/>
      <c r="AV293" s="121"/>
      <c r="AW293" s="121"/>
      <c r="AX293" s="121"/>
      <c r="AY293" s="121"/>
      <c r="AZ293" s="121"/>
      <c r="BA293" s="121"/>
      <c r="BB293" s="121"/>
      <c r="BC293" s="121"/>
      <c r="BD293" s="121"/>
      <c r="BE293" s="121"/>
      <c r="BF293" s="121"/>
      <c r="BG293" s="121"/>
      <c r="BH293" s="121"/>
      <c r="BI293" s="121"/>
      <c r="BJ293" s="121"/>
    </row>
    <row r="294" spans="1:62" ht="63" x14ac:dyDescent="0.25">
      <c r="A294" s="81"/>
      <c r="B294" s="106" t="s">
        <v>1094</v>
      </c>
      <c r="C294" s="28">
        <v>6</v>
      </c>
      <c r="D294" s="14" t="s">
        <v>786</v>
      </c>
      <c r="E294" s="14" t="s">
        <v>1013</v>
      </c>
      <c r="F294" s="16" t="s">
        <v>104</v>
      </c>
      <c r="G294" s="16">
        <v>2020</v>
      </c>
      <c r="H294" s="16" t="s">
        <v>1144</v>
      </c>
      <c r="I294" s="44">
        <v>2009.7000000000003</v>
      </c>
      <c r="J294" s="44">
        <f t="shared" si="18"/>
        <v>0</v>
      </c>
      <c r="K294" s="44">
        <f t="shared" si="20"/>
        <v>0</v>
      </c>
      <c r="L294" s="114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21"/>
      <c r="AV294" s="121"/>
      <c r="AW294" s="121"/>
      <c r="AX294" s="121"/>
      <c r="AY294" s="121"/>
      <c r="AZ294" s="121"/>
      <c r="BA294" s="121"/>
      <c r="BB294" s="121"/>
      <c r="BC294" s="121"/>
      <c r="BD294" s="121"/>
      <c r="BE294" s="121"/>
      <c r="BF294" s="121"/>
      <c r="BG294" s="121"/>
      <c r="BH294" s="121"/>
      <c r="BI294" s="121"/>
      <c r="BJ294" s="121"/>
    </row>
    <row r="295" spans="1:62" ht="63" x14ac:dyDescent="0.25">
      <c r="A295" s="81"/>
      <c r="B295" s="106" t="s">
        <v>1095</v>
      </c>
      <c r="C295" s="28">
        <v>7</v>
      </c>
      <c r="D295" s="14" t="s">
        <v>787</v>
      </c>
      <c r="E295" s="14" t="s">
        <v>1014</v>
      </c>
      <c r="F295" s="16" t="s">
        <v>104</v>
      </c>
      <c r="G295" s="16">
        <v>2020</v>
      </c>
      <c r="H295" s="16" t="s">
        <v>1144</v>
      </c>
      <c r="I295" s="44">
        <v>2182.9500000000003</v>
      </c>
      <c r="J295" s="44">
        <f t="shared" si="18"/>
        <v>0</v>
      </c>
      <c r="K295" s="44">
        <f t="shared" si="20"/>
        <v>0</v>
      </c>
      <c r="L295" s="114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21"/>
      <c r="AV295" s="121"/>
      <c r="AW295" s="121"/>
      <c r="AX295" s="121"/>
      <c r="AY295" s="121"/>
      <c r="AZ295" s="121"/>
      <c r="BA295" s="121"/>
      <c r="BB295" s="121"/>
      <c r="BC295" s="121"/>
      <c r="BD295" s="121"/>
      <c r="BE295" s="121"/>
      <c r="BF295" s="121"/>
      <c r="BG295" s="121"/>
      <c r="BH295" s="121"/>
      <c r="BI295" s="121"/>
      <c r="BJ295" s="121"/>
    </row>
    <row r="296" spans="1:62" ht="63" x14ac:dyDescent="0.25">
      <c r="A296" s="81"/>
      <c r="B296" s="106" t="s">
        <v>1096</v>
      </c>
      <c r="C296" s="28">
        <v>7</v>
      </c>
      <c r="D296" s="14" t="s">
        <v>787</v>
      </c>
      <c r="E296" s="14" t="s">
        <v>1015</v>
      </c>
      <c r="F296" s="16" t="s">
        <v>104</v>
      </c>
      <c r="G296" s="16">
        <v>2020</v>
      </c>
      <c r="H296" s="16" t="s">
        <v>1144</v>
      </c>
      <c r="I296" s="44">
        <v>2009.7000000000003</v>
      </c>
      <c r="J296" s="44">
        <f t="shared" si="18"/>
        <v>0</v>
      </c>
      <c r="K296" s="44">
        <f t="shared" si="20"/>
        <v>0</v>
      </c>
      <c r="L296" s="114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21"/>
      <c r="AV296" s="121"/>
      <c r="AW296" s="121"/>
      <c r="AX296" s="121"/>
      <c r="AY296" s="121"/>
      <c r="AZ296" s="121"/>
      <c r="BA296" s="121"/>
      <c r="BB296" s="121"/>
      <c r="BC296" s="121"/>
      <c r="BD296" s="121"/>
      <c r="BE296" s="121"/>
      <c r="BF296" s="121"/>
      <c r="BG296" s="121"/>
      <c r="BH296" s="121"/>
      <c r="BI296" s="121"/>
      <c r="BJ296" s="121"/>
    </row>
    <row r="297" spans="1:62" ht="63" x14ac:dyDescent="0.25">
      <c r="A297" s="81"/>
      <c r="B297" s="106" t="s">
        <v>1097</v>
      </c>
      <c r="C297" s="28">
        <v>7</v>
      </c>
      <c r="D297" s="14" t="s">
        <v>787</v>
      </c>
      <c r="E297" s="14" t="s">
        <v>1016</v>
      </c>
      <c r="F297" s="16" t="s">
        <v>104</v>
      </c>
      <c r="G297" s="16">
        <v>2020</v>
      </c>
      <c r="H297" s="16" t="s">
        <v>1144</v>
      </c>
      <c r="I297" s="44">
        <v>2009.7000000000003</v>
      </c>
      <c r="J297" s="44">
        <f t="shared" si="18"/>
        <v>0</v>
      </c>
      <c r="K297" s="44">
        <f t="shared" si="20"/>
        <v>0</v>
      </c>
      <c r="L297" s="114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21"/>
      <c r="AV297" s="121"/>
      <c r="AW297" s="121"/>
      <c r="AX297" s="121"/>
      <c r="AY297" s="121"/>
      <c r="AZ297" s="121"/>
      <c r="BA297" s="121"/>
      <c r="BB297" s="121"/>
      <c r="BC297" s="121"/>
      <c r="BD297" s="121"/>
      <c r="BE297" s="121"/>
      <c r="BF297" s="121"/>
      <c r="BG297" s="121"/>
      <c r="BH297" s="121"/>
      <c r="BI297" s="121"/>
      <c r="BJ297" s="121"/>
    </row>
    <row r="298" spans="1:62" ht="63" x14ac:dyDescent="0.25">
      <c r="A298" s="81"/>
      <c r="B298" s="106" t="s">
        <v>1098</v>
      </c>
      <c r="C298" s="28">
        <v>8</v>
      </c>
      <c r="D298" s="14" t="s">
        <v>788</v>
      </c>
      <c r="E298" s="14" t="s">
        <v>1017</v>
      </c>
      <c r="F298" s="16" t="s">
        <v>104</v>
      </c>
      <c r="G298" s="16">
        <v>2020</v>
      </c>
      <c r="H298" s="16" t="s">
        <v>1144</v>
      </c>
      <c r="I298" s="44">
        <v>2009.7000000000003</v>
      </c>
      <c r="J298" s="44">
        <f t="shared" si="18"/>
        <v>0</v>
      </c>
      <c r="K298" s="44">
        <f t="shared" si="20"/>
        <v>0</v>
      </c>
      <c r="L298" s="114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21"/>
      <c r="AV298" s="121"/>
      <c r="AW298" s="121"/>
      <c r="AX298" s="121"/>
      <c r="AY298" s="121"/>
      <c r="AZ298" s="121"/>
      <c r="BA298" s="121"/>
      <c r="BB298" s="121"/>
      <c r="BC298" s="121"/>
      <c r="BD298" s="121"/>
      <c r="BE298" s="121"/>
      <c r="BF298" s="121"/>
      <c r="BG298" s="121"/>
      <c r="BH298" s="121"/>
      <c r="BI298" s="121"/>
      <c r="BJ298" s="121"/>
    </row>
    <row r="299" spans="1:62" ht="63" x14ac:dyDescent="0.25">
      <c r="A299" s="81"/>
      <c r="B299" s="106" t="s">
        <v>250</v>
      </c>
      <c r="C299" s="28">
        <v>8</v>
      </c>
      <c r="D299" s="14" t="s">
        <v>788</v>
      </c>
      <c r="E299" s="14" t="s">
        <v>1018</v>
      </c>
      <c r="F299" s="16" t="s">
        <v>104</v>
      </c>
      <c r="G299" s="16">
        <v>2020</v>
      </c>
      <c r="H299" s="16" t="s">
        <v>1144</v>
      </c>
      <c r="I299" s="44">
        <v>1824.9</v>
      </c>
      <c r="J299" s="44">
        <f t="shared" si="18"/>
        <v>0</v>
      </c>
      <c r="K299" s="44">
        <f t="shared" si="20"/>
        <v>0</v>
      </c>
      <c r="L299" s="114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1"/>
      <c r="BB299" s="121"/>
      <c r="BC299" s="121"/>
      <c r="BD299" s="121"/>
      <c r="BE299" s="121"/>
      <c r="BF299" s="121"/>
      <c r="BG299" s="121"/>
      <c r="BH299" s="121"/>
      <c r="BI299" s="121"/>
      <c r="BJ299" s="121"/>
    </row>
    <row r="300" spans="1:62" ht="63" x14ac:dyDescent="0.25">
      <c r="A300" s="81"/>
      <c r="B300" s="106" t="s">
        <v>1099</v>
      </c>
      <c r="C300" s="28">
        <v>8</v>
      </c>
      <c r="D300" s="14" t="s">
        <v>788</v>
      </c>
      <c r="E300" s="14" t="s">
        <v>1019</v>
      </c>
      <c r="F300" s="16" t="s">
        <v>104</v>
      </c>
      <c r="G300" s="16">
        <v>2020</v>
      </c>
      <c r="H300" s="16" t="s">
        <v>1144</v>
      </c>
      <c r="I300" s="44">
        <v>2009.7000000000003</v>
      </c>
      <c r="J300" s="44">
        <f t="shared" si="18"/>
        <v>0</v>
      </c>
      <c r="K300" s="44">
        <f t="shared" si="20"/>
        <v>0</v>
      </c>
      <c r="L300" s="114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21"/>
      <c r="AV300" s="121"/>
      <c r="AW300" s="121"/>
      <c r="AX300" s="121"/>
      <c r="AY300" s="121"/>
      <c r="AZ300" s="121"/>
      <c r="BA300" s="121"/>
      <c r="BB300" s="121"/>
      <c r="BC300" s="121"/>
      <c r="BD300" s="121"/>
      <c r="BE300" s="121"/>
      <c r="BF300" s="121"/>
      <c r="BG300" s="121"/>
      <c r="BH300" s="121"/>
      <c r="BI300" s="121"/>
      <c r="BJ300" s="121"/>
    </row>
    <row r="301" spans="1:62" ht="63" x14ac:dyDescent="0.25">
      <c r="A301" s="81"/>
      <c r="B301" s="106" t="s">
        <v>1100</v>
      </c>
      <c r="C301" s="28">
        <v>9</v>
      </c>
      <c r="D301" s="14" t="s">
        <v>788</v>
      </c>
      <c r="E301" s="14" t="s">
        <v>1020</v>
      </c>
      <c r="F301" s="16" t="s">
        <v>104</v>
      </c>
      <c r="G301" s="16">
        <v>2020</v>
      </c>
      <c r="H301" s="16" t="s">
        <v>1144</v>
      </c>
      <c r="I301" s="44">
        <v>2182.9500000000003</v>
      </c>
      <c r="J301" s="44">
        <f t="shared" si="18"/>
        <v>0</v>
      </c>
      <c r="K301" s="44">
        <f t="shared" si="20"/>
        <v>0</v>
      </c>
      <c r="L301" s="114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21"/>
      <c r="AV301" s="121"/>
      <c r="AW301" s="121"/>
      <c r="AX301" s="121"/>
      <c r="AY301" s="121"/>
      <c r="AZ301" s="121"/>
      <c r="BA301" s="121"/>
      <c r="BB301" s="121"/>
      <c r="BC301" s="121"/>
      <c r="BD301" s="121"/>
      <c r="BE301" s="121"/>
      <c r="BF301" s="121"/>
      <c r="BG301" s="121"/>
      <c r="BH301" s="121"/>
      <c r="BI301" s="121"/>
      <c r="BJ301" s="121"/>
    </row>
    <row r="302" spans="1:62" ht="63" x14ac:dyDescent="0.25">
      <c r="A302" s="81"/>
      <c r="B302" s="106" t="s">
        <v>1101</v>
      </c>
      <c r="C302" s="28">
        <v>9</v>
      </c>
      <c r="D302" s="14" t="s">
        <v>788</v>
      </c>
      <c r="E302" s="14" t="s">
        <v>1021</v>
      </c>
      <c r="F302" s="16" t="s">
        <v>104</v>
      </c>
      <c r="G302" s="16">
        <v>2020</v>
      </c>
      <c r="H302" s="16" t="s">
        <v>1144</v>
      </c>
      <c r="I302" s="44">
        <v>2182.9500000000003</v>
      </c>
      <c r="J302" s="44">
        <f t="shared" si="18"/>
        <v>0</v>
      </c>
      <c r="K302" s="44">
        <f t="shared" si="20"/>
        <v>0</v>
      </c>
      <c r="L302" s="114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21"/>
      <c r="AV302" s="121"/>
      <c r="AW302" s="121"/>
      <c r="AX302" s="121"/>
      <c r="AY302" s="121"/>
      <c r="AZ302" s="121"/>
      <c r="BA302" s="121"/>
      <c r="BB302" s="121"/>
      <c r="BC302" s="121"/>
      <c r="BD302" s="121"/>
      <c r="BE302" s="121"/>
      <c r="BF302" s="121"/>
      <c r="BG302" s="121"/>
      <c r="BH302" s="121"/>
      <c r="BI302" s="121"/>
      <c r="BJ302" s="121"/>
    </row>
    <row r="303" spans="1:62" ht="63" x14ac:dyDescent="0.25">
      <c r="A303" s="81"/>
      <c r="B303" s="106" t="s">
        <v>1102</v>
      </c>
      <c r="C303" s="28">
        <v>9</v>
      </c>
      <c r="D303" s="14" t="s">
        <v>788</v>
      </c>
      <c r="E303" s="14" t="s">
        <v>1022</v>
      </c>
      <c r="F303" s="16" t="s">
        <v>104</v>
      </c>
      <c r="G303" s="16">
        <v>2020</v>
      </c>
      <c r="H303" s="16" t="s">
        <v>1144</v>
      </c>
      <c r="I303" s="44">
        <v>2182.9500000000003</v>
      </c>
      <c r="J303" s="44">
        <f t="shared" si="18"/>
        <v>0</v>
      </c>
      <c r="K303" s="44">
        <f t="shared" si="20"/>
        <v>0</v>
      </c>
      <c r="L303" s="114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21"/>
      <c r="AV303" s="121"/>
      <c r="AW303" s="121"/>
      <c r="AX303" s="121"/>
      <c r="AY303" s="121"/>
      <c r="AZ303" s="121"/>
      <c r="BA303" s="121"/>
      <c r="BB303" s="121"/>
      <c r="BC303" s="121"/>
      <c r="BD303" s="121"/>
      <c r="BE303" s="121"/>
      <c r="BF303" s="121"/>
      <c r="BG303" s="121"/>
      <c r="BH303" s="121"/>
      <c r="BI303" s="121"/>
      <c r="BJ303" s="121"/>
    </row>
    <row r="304" spans="1:62" s="31" customFormat="1" x14ac:dyDescent="0.25">
      <c r="A304" s="18" t="s">
        <v>143</v>
      </c>
      <c r="B304" s="19"/>
      <c r="C304" s="38"/>
      <c r="D304" s="56"/>
      <c r="E304" s="56"/>
      <c r="F304" s="60"/>
      <c r="G304" s="63"/>
      <c r="H304" s="63"/>
      <c r="I304" s="46"/>
      <c r="J304" s="46"/>
      <c r="K304" s="46"/>
      <c r="L304" s="38"/>
      <c r="M304" s="122"/>
      <c r="N304" s="122"/>
      <c r="O304" s="122"/>
      <c r="P304" s="122"/>
      <c r="Q304" s="122"/>
      <c r="R304" s="122"/>
      <c r="S304" s="122"/>
      <c r="T304" s="122"/>
      <c r="U304" s="122"/>
      <c r="V304" s="122"/>
      <c r="W304" s="122"/>
      <c r="X304" s="122"/>
      <c r="Y304" s="122"/>
      <c r="Z304" s="122"/>
      <c r="AA304" s="122"/>
      <c r="AB304" s="122"/>
      <c r="AC304" s="122"/>
      <c r="AD304" s="122"/>
      <c r="AE304" s="122"/>
      <c r="AF304" s="122"/>
      <c r="AG304" s="122"/>
      <c r="AH304" s="122"/>
      <c r="AI304" s="122"/>
      <c r="AJ304" s="122"/>
      <c r="AK304" s="122"/>
      <c r="AL304" s="122"/>
      <c r="AM304" s="122"/>
      <c r="AN304" s="122"/>
      <c r="AO304" s="122"/>
      <c r="AP304" s="122"/>
      <c r="AQ304" s="122"/>
      <c r="AR304" s="122"/>
      <c r="AS304" s="122"/>
      <c r="AT304" s="122"/>
      <c r="AU304" s="122"/>
      <c r="AV304" s="122"/>
      <c r="AW304" s="122"/>
      <c r="AX304" s="122"/>
      <c r="AY304" s="122"/>
      <c r="AZ304" s="122"/>
      <c r="BA304" s="122"/>
      <c r="BB304" s="122"/>
      <c r="BC304" s="122"/>
      <c r="BD304" s="122"/>
      <c r="BE304" s="122"/>
      <c r="BF304" s="122"/>
      <c r="BG304" s="122"/>
      <c r="BH304" s="122"/>
      <c r="BI304" s="122"/>
      <c r="BJ304" s="122"/>
    </row>
    <row r="305" spans="1:62" s="32" customFormat="1" ht="47.25" x14ac:dyDescent="0.25">
      <c r="A305" s="81"/>
      <c r="B305" s="106" t="s">
        <v>1103</v>
      </c>
      <c r="C305" s="28">
        <v>6</v>
      </c>
      <c r="D305" s="14" t="s">
        <v>105</v>
      </c>
      <c r="E305" s="14" t="s">
        <v>1023</v>
      </c>
      <c r="F305" s="59" t="s">
        <v>106</v>
      </c>
      <c r="G305" s="16">
        <v>2020</v>
      </c>
      <c r="H305" s="16" t="s">
        <v>1144</v>
      </c>
      <c r="I305" s="44">
        <v>1697.8500000000001</v>
      </c>
      <c r="J305" s="44">
        <f t="shared" si="18"/>
        <v>0</v>
      </c>
      <c r="K305" s="44">
        <f t="shared" ref="K305:K314" si="21">I305*J305</f>
        <v>0</v>
      </c>
      <c r="L305" s="114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21"/>
      <c r="AV305" s="121"/>
      <c r="AW305" s="121"/>
      <c r="AX305" s="121"/>
      <c r="AY305" s="121"/>
      <c r="AZ305" s="121"/>
      <c r="BA305" s="121"/>
      <c r="BB305" s="121"/>
      <c r="BC305" s="121"/>
      <c r="BD305" s="121"/>
      <c r="BE305" s="121"/>
      <c r="BF305" s="121"/>
      <c r="BG305" s="121"/>
      <c r="BH305" s="121"/>
      <c r="BI305" s="121"/>
      <c r="BJ305" s="121"/>
    </row>
    <row r="306" spans="1:62" s="32" customFormat="1" ht="47.25" x14ac:dyDescent="0.25">
      <c r="A306" s="81"/>
      <c r="B306" s="106" t="s">
        <v>1104</v>
      </c>
      <c r="C306" s="28">
        <v>6</v>
      </c>
      <c r="D306" s="14" t="s">
        <v>105</v>
      </c>
      <c r="E306" s="14" t="s">
        <v>1024</v>
      </c>
      <c r="F306" s="59" t="s">
        <v>106</v>
      </c>
      <c r="G306" s="16">
        <v>2020</v>
      </c>
      <c r="H306" s="16" t="s">
        <v>1144</v>
      </c>
      <c r="I306" s="44">
        <v>1697.8500000000001</v>
      </c>
      <c r="J306" s="44">
        <f t="shared" si="18"/>
        <v>0</v>
      </c>
      <c r="K306" s="44">
        <f t="shared" si="21"/>
        <v>0</v>
      </c>
      <c r="L306" s="114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21"/>
      <c r="AV306" s="121"/>
      <c r="AW306" s="121"/>
      <c r="AX306" s="121"/>
      <c r="AY306" s="121"/>
      <c r="AZ306" s="121"/>
      <c r="BA306" s="121"/>
      <c r="BB306" s="121"/>
      <c r="BC306" s="121"/>
      <c r="BD306" s="121"/>
      <c r="BE306" s="121"/>
      <c r="BF306" s="121"/>
      <c r="BG306" s="121"/>
      <c r="BH306" s="121"/>
      <c r="BI306" s="121"/>
      <c r="BJ306" s="121"/>
    </row>
    <row r="307" spans="1:62" s="32" customFormat="1" ht="47.25" x14ac:dyDescent="0.25">
      <c r="A307" s="81"/>
      <c r="B307" s="106" t="s">
        <v>1134</v>
      </c>
      <c r="C307" s="28">
        <v>7</v>
      </c>
      <c r="D307" s="14" t="s">
        <v>789</v>
      </c>
      <c r="E307" s="14" t="s">
        <v>1025</v>
      </c>
      <c r="F307" s="16" t="s">
        <v>106</v>
      </c>
      <c r="G307" s="16">
        <v>2020</v>
      </c>
      <c r="H307" s="16" t="s">
        <v>1144</v>
      </c>
      <c r="I307" s="44">
        <v>1958.0000000000002</v>
      </c>
      <c r="J307" s="44">
        <f t="shared" si="18"/>
        <v>0</v>
      </c>
      <c r="K307" s="44">
        <f t="shared" si="21"/>
        <v>0</v>
      </c>
      <c r="L307" s="114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21"/>
      <c r="AV307" s="121"/>
      <c r="AW307" s="121"/>
      <c r="AX307" s="121"/>
      <c r="AY307" s="121"/>
      <c r="AZ307" s="121"/>
      <c r="BA307" s="121"/>
      <c r="BB307" s="121"/>
      <c r="BC307" s="121"/>
      <c r="BD307" s="121"/>
      <c r="BE307" s="121"/>
      <c r="BF307" s="121"/>
      <c r="BG307" s="121"/>
      <c r="BH307" s="121"/>
      <c r="BI307" s="121"/>
      <c r="BJ307" s="121"/>
    </row>
    <row r="308" spans="1:62" s="32" customFormat="1" ht="47.25" x14ac:dyDescent="0.25">
      <c r="A308" s="81"/>
      <c r="B308" s="106" t="s">
        <v>1133</v>
      </c>
      <c r="C308" s="28">
        <v>7</v>
      </c>
      <c r="D308" s="14" t="s">
        <v>789</v>
      </c>
      <c r="E308" s="14" t="s">
        <v>1026</v>
      </c>
      <c r="F308" s="16" t="s">
        <v>106</v>
      </c>
      <c r="G308" s="16">
        <v>2020</v>
      </c>
      <c r="H308" s="16" t="s">
        <v>1144</v>
      </c>
      <c r="I308" s="44">
        <v>1386</v>
      </c>
      <c r="J308" s="44">
        <f t="shared" si="18"/>
        <v>0</v>
      </c>
      <c r="K308" s="44">
        <f t="shared" si="21"/>
        <v>0</v>
      </c>
      <c r="L308" s="114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21"/>
      <c r="AV308" s="121"/>
      <c r="AW308" s="121"/>
      <c r="AX308" s="121"/>
      <c r="AY308" s="121"/>
      <c r="AZ308" s="121"/>
      <c r="BA308" s="121"/>
      <c r="BB308" s="121"/>
      <c r="BC308" s="121"/>
      <c r="BD308" s="121"/>
      <c r="BE308" s="121"/>
      <c r="BF308" s="121"/>
      <c r="BG308" s="121"/>
      <c r="BH308" s="121"/>
      <c r="BI308" s="121"/>
      <c r="BJ308" s="121"/>
    </row>
    <row r="309" spans="1:62" s="32" customFormat="1" ht="47.25" x14ac:dyDescent="0.25">
      <c r="A309" s="81"/>
      <c r="B309" s="106" t="s">
        <v>1105</v>
      </c>
      <c r="C309" s="28">
        <v>8</v>
      </c>
      <c r="D309" s="14" t="s">
        <v>790</v>
      </c>
      <c r="E309" s="14" t="s">
        <v>1027</v>
      </c>
      <c r="F309" s="16" t="s">
        <v>106</v>
      </c>
      <c r="G309" s="16">
        <v>2020</v>
      </c>
      <c r="H309" s="16" t="s">
        <v>1144</v>
      </c>
      <c r="I309" s="44">
        <v>2067.4500000000003</v>
      </c>
      <c r="J309" s="44">
        <f t="shared" si="18"/>
        <v>0</v>
      </c>
      <c r="K309" s="44">
        <f t="shared" si="21"/>
        <v>0</v>
      </c>
      <c r="L309" s="114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21"/>
      <c r="AV309" s="121"/>
      <c r="AW309" s="121"/>
      <c r="AX309" s="121"/>
      <c r="AY309" s="121"/>
      <c r="AZ309" s="121"/>
      <c r="BA309" s="121"/>
      <c r="BB309" s="121"/>
      <c r="BC309" s="121"/>
      <c r="BD309" s="121"/>
      <c r="BE309" s="121"/>
      <c r="BF309" s="121"/>
      <c r="BG309" s="121"/>
      <c r="BH309" s="121"/>
      <c r="BI309" s="121"/>
      <c r="BJ309" s="121"/>
    </row>
    <row r="310" spans="1:62" s="32" customFormat="1" ht="47.25" x14ac:dyDescent="0.25">
      <c r="A310" s="81"/>
      <c r="B310" s="106" t="s">
        <v>1106</v>
      </c>
      <c r="C310" s="28">
        <v>8</v>
      </c>
      <c r="D310" s="14" t="s">
        <v>790</v>
      </c>
      <c r="E310" s="14" t="s">
        <v>1028</v>
      </c>
      <c r="F310" s="16" t="s">
        <v>106</v>
      </c>
      <c r="G310" s="16">
        <v>2020</v>
      </c>
      <c r="H310" s="16" t="s">
        <v>1144</v>
      </c>
      <c r="I310" s="44">
        <v>1478.4</v>
      </c>
      <c r="J310" s="44">
        <f t="shared" si="18"/>
        <v>0</v>
      </c>
      <c r="K310" s="44">
        <f t="shared" si="21"/>
        <v>0</v>
      </c>
      <c r="L310" s="114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21"/>
      <c r="AV310" s="121"/>
      <c r="AW310" s="121"/>
      <c r="AX310" s="121"/>
      <c r="AY310" s="121"/>
      <c r="AZ310" s="121"/>
      <c r="BA310" s="121"/>
      <c r="BB310" s="121"/>
      <c r="BC310" s="121"/>
      <c r="BD310" s="121"/>
      <c r="BE310" s="121"/>
      <c r="BF310" s="121"/>
      <c r="BG310" s="121"/>
      <c r="BH310" s="121"/>
      <c r="BI310" s="121"/>
      <c r="BJ310" s="121"/>
    </row>
    <row r="311" spans="1:62" s="32" customFormat="1" ht="47.25" x14ac:dyDescent="0.25">
      <c r="A311" s="81"/>
      <c r="B311" s="106" t="s">
        <v>1107</v>
      </c>
      <c r="C311" s="28">
        <v>8</v>
      </c>
      <c r="D311" s="14" t="s">
        <v>790</v>
      </c>
      <c r="E311" s="14" t="s">
        <v>1029</v>
      </c>
      <c r="F311" s="16" t="s">
        <v>106</v>
      </c>
      <c r="G311" s="16">
        <v>2020</v>
      </c>
      <c r="H311" s="16" t="s">
        <v>1144</v>
      </c>
      <c r="I311" s="44">
        <v>2171.4</v>
      </c>
      <c r="J311" s="44">
        <f t="shared" si="18"/>
        <v>0</v>
      </c>
      <c r="K311" s="44">
        <f t="shared" si="21"/>
        <v>0</v>
      </c>
      <c r="L311" s="114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21"/>
      <c r="AV311" s="121"/>
      <c r="AW311" s="121"/>
      <c r="AX311" s="121"/>
      <c r="AY311" s="121"/>
      <c r="AZ311" s="121"/>
      <c r="BA311" s="121"/>
      <c r="BB311" s="121"/>
      <c r="BC311" s="121"/>
      <c r="BD311" s="121"/>
      <c r="BE311" s="121"/>
      <c r="BF311" s="121"/>
      <c r="BG311" s="121"/>
      <c r="BH311" s="121"/>
      <c r="BI311" s="121"/>
      <c r="BJ311" s="121"/>
    </row>
    <row r="312" spans="1:62" s="32" customFormat="1" ht="47.25" x14ac:dyDescent="0.25">
      <c r="A312" s="81"/>
      <c r="B312" s="106" t="s">
        <v>1108</v>
      </c>
      <c r="C312" s="28">
        <v>9</v>
      </c>
      <c r="D312" s="14" t="s">
        <v>791</v>
      </c>
      <c r="E312" s="14" t="s">
        <v>1030</v>
      </c>
      <c r="F312" s="16" t="s">
        <v>106</v>
      </c>
      <c r="G312" s="16">
        <v>2020</v>
      </c>
      <c r="H312" s="16" t="s">
        <v>1144</v>
      </c>
      <c r="I312" s="44">
        <v>1720.95</v>
      </c>
      <c r="J312" s="44">
        <f t="shared" si="18"/>
        <v>0</v>
      </c>
      <c r="K312" s="44">
        <f t="shared" si="21"/>
        <v>0</v>
      </c>
      <c r="L312" s="114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21"/>
      <c r="AV312" s="121"/>
      <c r="AW312" s="121"/>
      <c r="AX312" s="121"/>
      <c r="AY312" s="121"/>
      <c r="AZ312" s="121"/>
      <c r="BA312" s="121"/>
      <c r="BB312" s="121"/>
      <c r="BC312" s="121"/>
      <c r="BD312" s="121"/>
      <c r="BE312" s="121"/>
      <c r="BF312" s="121"/>
      <c r="BG312" s="121"/>
      <c r="BH312" s="121"/>
      <c r="BI312" s="121"/>
      <c r="BJ312" s="121"/>
    </row>
    <row r="313" spans="1:62" s="32" customFormat="1" ht="47.25" x14ac:dyDescent="0.25">
      <c r="A313" s="81"/>
      <c r="B313" s="106" t="s">
        <v>1109</v>
      </c>
      <c r="C313" s="28">
        <v>9</v>
      </c>
      <c r="D313" s="14" t="s">
        <v>791</v>
      </c>
      <c r="E313" s="14" t="s">
        <v>1031</v>
      </c>
      <c r="F313" s="16" t="s">
        <v>106</v>
      </c>
      <c r="G313" s="16">
        <v>2020</v>
      </c>
      <c r="H313" s="16" t="s">
        <v>1144</v>
      </c>
      <c r="I313" s="44">
        <v>1351.3500000000001</v>
      </c>
      <c r="J313" s="44">
        <f t="shared" si="18"/>
        <v>0</v>
      </c>
      <c r="K313" s="44">
        <f t="shared" si="21"/>
        <v>0</v>
      </c>
      <c r="L313" s="114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21"/>
      <c r="AV313" s="121"/>
      <c r="AW313" s="121"/>
      <c r="AX313" s="121"/>
      <c r="AY313" s="121"/>
      <c r="AZ313" s="121"/>
      <c r="BA313" s="121"/>
      <c r="BB313" s="121"/>
      <c r="BC313" s="121"/>
      <c r="BD313" s="121"/>
      <c r="BE313" s="121"/>
      <c r="BF313" s="121"/>
      <c r="BG313" s="121"/>
      <c r="BH313" s="121"/>
      <c r="BI313" s="121"/>
      <c r="BJ313" s="121"/>
    </row>
    <row r="314" spans="1:62" s="32" customFormat="1" ht="47.25" x14ac:dyDescent="0.25">
      <c r="A314" s="81"/>
      <c r="B314" s="106" t="s">
        <v>1110</v>
      </c>
      <c r="C314" s="28">
        <v>9</v>
      </c>
      <c r="D314" s="14" t="s">
        <v>791</v>
      </c>
      <c r="E314" s="14" t="s">
        <v>1032</v>
      </c>
      <c r="F314" s="16" t="s">
        <v>106</v>
      </c>
      <c r="G314" s="16">
        <v>2020</v>
      </c>
      <c r="H314" s="16" t="s">
        <v>1144</v>
      </c>
      <c r="I314" s="44">
        <v>1951.95</v>
      </c>
      <c r="J314" s="44">
        <f t="shared" si="18"/>
        <v>0</v>
      </c>
      <c r="K314" s="44">
        <f t="shared" si="21"/>
        <v>0</v>
      </c>
      <c r="L314" s="114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21"/>
      <c r="AV314" s="121"/>
      <c r="AW314" s="121"/>
      <c r="AX314" s="121"/>
      <c r="AY314" s="121"/>
      <c r="AZ314" s="121"/>
      <c r="BA314" s="121"/>
      <c r="BB314" s="121"/>
      <c r="BC314" s="121"/>
      <c r="BD314" s="121"/>
      <c r="BE314" s="121"/>
      <c r="BF314" s="121"/>
      <c r="BG314" s="121"/>
      <c r="BH314" s="121"/>
      <c r="BI314" s="121"/>
      <c r="BJ314" s="121"/>
    </row>
    <row r="315" spans="1:62" s="31" customFormat="1" x14ac:dyDescent="0.25">
      <c r="A315" s="18" t="s">
        <v>144</v>
      </c>
      <c r="B315" s="19"/>
      <c r="C315" s="38"/>
      <c r="D315" s="56"/>
      <c r="E315" s="56"/>
      <c r="F315" s="60"/>
      <c r="G315" s="63"/>
      <c r="H315" s="63"/>
      <c r="I315" s="46"/>
      <c r="J315" s="46"/>
      <c r="K315" s="46"/>
      <c r="L315" s="38"/>
      <c r="M315" s="122"/>
      <c r="N315" s="122"/>
      <c r="O315" s="122"/>
      <c r="P315" s="122"/>
      <c r="Q315" s="122"/>
      <c r="R315" s="122"/>
      <c r="S315" s="122"/>
      <c r="T315" s="122"/>
      <c r="U315" s="122"/>
      <c r="V315" s="122"/>
      <c r="W315" s="122"/>
      <c r="X315" s="122"/>
      <c r="Y315" s="122"/>
      <c r="Z315" s="122"/>
      <c r="AA315" s="122"/>
      <c r="AB315" s="122"/>
      <c r="AC315" s="122"/>
      <c r="AD315" s="122"/>
      <c r="AE315" s="122"/>
      <c r="AF315" s="122"/>
      <c r="AG315" s="122"/>
      <c r="AH315" s="122"/>
      <c r="AI315" s="122"/>
      <c r="AJ315" s="122"/>
      <c r="AK315" s="122"/>
      <c r="AL315" s="122"/>
      <c r="AM315" s="122"/>
      <c r="AN315" s="122"/>
      <c r="AO315" s="122"/>
      <c r="AP315" s="122"/>
      <c r="AQ315" s="122"/>
      <c r="AR315" s="122"/>
      <c r="AS315" s="122"/>
      <c r="AT315" s="122"/>
      <c r="AU315" s="122"/>
      <c r="AV315" s="122"/>
      <c r="AW315" s="122"/>
      <c r="AX315" s="122"/>
      <c r="AY315" s="122"/>
      <c r="AZ315" s="122"/>
      <c r="BA315" s="122"/>
      <c r="BB315" s="122"/>
      <c r="BC315" s="122"/>
      <c r="BD315" s="122"/>
      <c r="BE315" s="122"/>
      <c r="BF315" s="122"/>
      <c r="BG315" s="122"/>
      <c r="BH315" s="122"/>
      <c r="BI315" s="122"/>
      <c r="BJ315" s="122"/>
    </row>
    <row r="316" spans="1:62" s="32" customFormat="1" ht="31.5" x14ac:dyDescent="0.25">
      <c r="A316" s="16"/>
      <c r="B316" s="106" t="s">
        <v>228</v>
      </c>
      <c r="C316" s="28" t="s">
        <v>32</v>
      </c>
      <c r="D316" s="14" t="s">
        <v>792</v>
      </c>
      <c r="E316" s="14" t="s">
        <v>793</v>
      </c>
      <c r="F316" s="59" t="s">
        <v>79</v>
      </c>
      <c r="G316" s="16">
        <v>2020</v>
      </c>
      <c r="H316" s="16" t="s">
        <v>1144</v>
      </c>
      <c r="I316" s="44">
        <v>1674.7500000000002</v>
      </c>
      <c r="J316" s="44">
        <f t="shared" si="18"/>
        <v>0</v>
      </c>
      <c r="K316" s="44">
        <f t="shared" ref="K316:K327" si="22">I316*J316</f>
        <v>0</v>
      </c>
      <c r="L316" s="114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21"/>
      <c r="AV316" s="121"/>
      <c r="AW316" s="121"/>
      <c r="AX316" s="121"/>
      <c r="AY316" s="121"/>
      <c r="AZ316" s="121"/>
      <c r="BA316" s="121"/>
      <c r="BB316" s="121"/>
      <c r="BC316" s="121"/>
      <c r="BD316" s="121"/>
      <c r="BE316" s="121"/>
      <c r="BF316" s="121"/>
      <c r="BG316" s="121"/>
      <c r="BH316" s="121"/>
      <c r="BI316" s="121"/>
      <c r="BJ316" s="121"/>
    </row>
    <row r="317" spans="1:62" s="32" customFormat="1" ht="31.5" x14ac:dyDescent="0.25">
      <c r="A317" s="16"/>
      <c r="B317" s="106" t="s">
        <v>229</v>
      </c>
      <c r="C317" s="28" t="s">
        <v>32</v>
      </c>
      <c r="D317" s="14" t="s">
        <v>792</v>
      </c>
      <c r="E317" s="14" t="s">
        <v>794</v>
      </c>
      <c r="F317" s="59" t="s">
        <v>79</v>
      </c>
      <c r="G317" s="16">
        <v>2020</v>
      </c>
      <c r="H317" s="16" t="s">
        <v>1144</v>
      </c>
      <c r="I317" s="44">
        <v>1674.7500000000002</v>
      </c>
      <c r="J317" s="44">
        <f t="shared" si="18"/>
        <v>0</v>
      </c>
      <c r="K317" s="44">
        <f t="shared" si="22"/>
        <v>0</v>
      </c>
      <c r="L317" s="114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21"/>
      <c r="AV317" s="121"/>
      <c r="AW317" s="121"/>
      <c r="AX317" s="121"/>
      <c r="AY317" s="121"/>
      <c r="AZ317" s="121"/>
      <c r="BA317" s="121"/>
      <c r="BB317" s="121"/>
      <c r="BC317" s="121"/>
      <c r="BD317" s="121"/>
      <c r="BE317" s="121"/>
      <c r="BF317" s="121"/>
      <c r="BG317" s="121"/>
      <c r="BH317" s="121"/>
      <c r="BI317" s="121"/>
      <c r="BJ317" s="121"/>
    </row>
    <row r="318" spans="1:62" s="32" customFormat="1" ht="31.5" x14ac:dyDescent="0.25">
      <c r="A318" s="16"/>
      <c r="B318" s="106" t="s">
        <v>230</v>
      </c>
      <c r="C318" s="28" t="s">
        <v>32</v>
      </c>
      <c r="D318" s="14" t="s">
        <v>792</v>
      </c>
      <c r="E318" s="14" t="s">
        <v>795</v>
      </c>
      <c r="F318" s="59" t="s">
        <v>79</v>
      </c>
      <c r="G318" s="16">
        <v>2020</v>
      </c>
      <c r="H318" s="16" t="s">
        <v>1144</v>
      </c>
      <c r="I318" s="44">
        <v>1386</v>
      </c>
      <c r="J318" s="44">
        <f t="shared" si="18"/>
        <v>0</v>
      </c>
      <c r="K318" s="44">
        <f t="shared" si="22"/>
        <v>0</v>
      </c>
      <c r="L318" s="114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21"/>
      <c r="AV318" s="121"/>
      <c r="AW318" s="121"/>
      <c r="AX318" s="121"/>
      <c r="AY318" s="121"/>
      <c r="AZ318" s="121"/>
      <c r="BA318" s="121"/>
      <c r="BB318" s="121"/>
      <c r="BC318" s="121"/>
      <c r="BD318" s="121"/>
      <c r="BE318" s="121"/>
      <c r="BF318" s="121"/>
      <c r="BG318" s="121"/>
      <c r="BH318" s="121"/>
      <c r="BI318" s="121"/>
      <c r="BJ318" s="121"/>
    </row>
    <row r="319" spans="1:62" s="32" customFormat="1" ht="47.25" customHeight="1" x14ac:dyDescent="0.25">
      <c r="A319" s="16"/>
      <c r="B319" s="106" t="s">
        <v>231</v>
      </c>
      <c r="C319" s="28">
        <v>7</v>
      </c>
      <c r="D319" s="14" t="s">
        <v>792</v>
      </c>
      <c r="E319" s="14" t="s">
        <v>796</v>
      </c>
      <c r="F319" s="16" t="s">
        <v>79</v>
      </c>
      <c r="G319" s="16">
        <v>2020</v>
      </c>
      <c r="H319" s="16" t="s">
        <v>1144</v>
      </c>
      <c r="I319" s="44">
        <v>1928.8500000000001</v>
      </c>
      <c r="J319" s="44">
        <f t="shared" si="18"/>
        <v>0</v>
      </c>
      <c r="K319" s="44">
        <f t="shared" si="22"/>
        <v>0</v>
      </c>
      <c r="L319" s="114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21"/>
      <c r="AV319" s="121"/>
      <c r="AW319" s="121"/>
      <c r="AX319" s="121"/>
      <c r="AY319" s="121"/>
      <c r="AZ319" s="121"/>
      <c r="BA319" s="121"/>
      <c r="BB319" s="121"/>
      <c r="BC319" s="121"/>
      <c r="BD319" s="121"/>
      <c r="BE319" s="121"/>
      <c r="BF319" s="121"/>
      <c r="BG319" s="121"/>
      <c r="BH319" s="121"/>
      <c r="BI319" s="121"/>
      <c r="BJ319" s="121"/>
    </row>
    <row r="320" spans="1:62" s="32" customFormat="1" ht="47.25" customHeight="1" x14ac:dyDescent="0.25">
      <c r="A320" s="16"/>
      <c r="B320" s="106" t="s">
        <v>232</v>
      </c>
      <c r="C320" s="28">
        <v>7</v>
      </c>
      <c r="D320" s="14" t="s">
        <v>792</v>
      </c>
      <c r="E320" s="14" t="s">
        <v>797</v>
      </c>
      <c r="F320" s="16" t="s">
        <v>79</v>
      </c>
      <c r="G320" s="16">
        <v>2020</v>
      </c>
      <c r="H320" s="16" t="s">
        <v>1144</v>
      </c>
      <c r="I320" s="44">
        <v>1928.8500000000001</v>
      </c>
      <c r="J320" s="44">
        <f t="shared" si="18"/>
        <v>0</v>
      </c>
      <c r="K320" s="44">
        <f t="shared" si="22"/>
        <v>0</v>
      </c>
      <c r="L320" s="114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21"/>
      <c r="AV320" s="121"/>
      <c r="AW320" s="121"/>
      <c r="AX320" s="121"/>
      <c r="AY320" s="121"/>
      <c r="AZ320" s="121"/>
      <c r="BA320" s="121"/>
      <c r="BB320" s="121"/>
      <c r="BC320" s="121"/>
      <c r="BD320" s="121"/>
      <c r="BE320" s="121"/>
      <c r="BF320" s="121"/>
      <c r="BG320" s="121"/>
      <c r="BH320" s="121"/>
      <c r="BI320" s="121"/>
      <c r="BJ320" s="121"/>
    </row>
    <row r="321" spans="1:62" s="32" customFormat="1" ht="47.25" customHeight="1" x14ac:dyDescent="0.25">
      <c r="A321" s="16"/>
      <c r="B321" s="106" t="s">
        <v>233</v>
      </c>
      <c r="C321" s="28">
        <v>7</v>
      </c>
      <c r="D321" s="14" t="s">
        <v>792</v>
      </c>
      <c r="E321" s="14" t="s">
        <v>798</v>
      </c>
      <c r="F321" s="16" t="s">
        <v>79</v>
      </c>
      <c r="G321" s="16">
        <v>2020</v>
      </c>
      <c r="H321" s="16" t="s">
        <v>1144</v>
      </c>
      <c r="I321" s="44">
        <v>1928.8500000000001</v>
      </c>
      <c r="J321" s="44">
        <f t="shared" si="18"/>
        <v>0</v>
      </c>
      <c r="K321" s="44">
        <f t="shared" si="22"/>
        <v>0</v>
      </c>
      <c r="L321" s="114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21"/>
      <c r="AV321" s="121"/>
      <c r="AW321" s="121"/>
      <c r="AX321" s="121"/>
      <c r="AY321" s="121"/>
      <c r="AZ321" s="121"/>
      <c r="BA321" s="121"/>
      <c r="BB321" s="121"/>
      <c r="BC321" s="121"/>
      <c r="BD321" s="121"/>
      <c r="BE321" s="121"/>
      <c r="BF321" s="121"/>
      <c r="BG321" s="121"/>
      <c r="BH321" s="121"/>
      <c r="BI321" s="121"/>
      <c r="BJ321" s="121"/>
    </row>
    <row r="322" spans="1:62" s="32" customFormat="1" ht="31.5" x14ac:dyDescent="0.25">
      <c r="A322" s="16"/>
      <c r="B322" s="106" t="s">
        <v>234</v>
      </c>
      <c r="C322" s="28">
        <v>8</v>
      </c>
      <c r="D322" s="14" t="s">
        <v>792</v>
      </c>
      <c r="E322" s="14" t="s">
        <v>799</v>
      </c>
      <c r="F322" s="16" t="s">
        <v>79</v>
      </c>
      <c r="G322" s="16">
        <v>2020</v>
      </c>
      <c r="H322" s="16" t="s">
        <v>1144</v>
      </c>
      <c r="I322" s="44">
        <v>1928.8500000000001</v>
      </c>
      <c r="J322" s="44">
        <f t="shared" si="18"/>
        <v>0</v>
      </c>
      <c r="K322" s="44">
        <f t="shared" si="22"/>
        <v>0</v>
      </c>
      <c r="L322" s="114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21"/>
      <c r="AV322" s="121"/>
      <c r="AW322" s="121"/>
      <c r="AX322" s="121"/>
      <c r="AY322" s="121"/>
      <c r="AZ322" s="121"/>
      <c r="BA322" s="121"/>
      <c r="BB322" s="121"/>
      <c r="BC322" s="121"/>
      <c r="BD322" s="121"/>
      <c r="BE322" s="121"/>
      <c r="BF322" s="121"/>
      <c r="BG322" s="121"/>
      <c r="BH322" s="121"/>
      <c r="BI322" s="121"/>
      <c r="BJ322" s="121"/>
    </row>
    <row r="323" spans="1:62" s="32" customFormat="1" ht="31.5" x14ac:dyDescent="0.25">
      <c r="A323" s="16"/>
      <c r="B323" s="106" t="s">
        <v>235</v>
      </c>
      <c r="C323" s="28">
        <v>8</v>
      </c>
      <c r="D323" s="14" t="s">
        <v>792</v>
      </c>
      <c r="E323" s="14" t="s">
        <v>800</v>
      </c>
      <c r="F323" s="16" t="s">
        <v>79</v>
      </c>
      <c r="G323" s="16">
        <v>2020</v>
      </c>
      <c r="H323" s="16" t="s">
        <v>1144</v>
      </c>
      <c r="I323" s="44">
        <v>1928.8500000000001</v>
      </c>
      <c r="J323" s="44">
        <f t="shared" si="18"/>
        <v>0</v>
      </c>
      <c r="K323" s="44">
        <f t="shared" si="22"/>
        <v>0</v>
      </c>
      <c r="L323" s="114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21"/>
      <c r="AV323" s="121"/>
      <c r="AW323" s="121"/>
      <c r="AX323" s="121"/>
      <c r="AY323" s="121"/>
      <c r="AZ323" s="121"/>
      <c r="BA323" s="121"/>
      <c r="BB323" s="121"/>
      <c r="BC323" s="121"/>
      <c r="BD323" s="121"/>
      <c r="BE323" s="121"/>
      <c r="BF323" s="121"/>
      <c r="BG323" s="121"/>
      <c r="BH323" s="121"/>
      <c r="BI323" s="121"/>
      <c r="BJ323" s="121"/>
    </row>
    <row r="324" spans="1:62" s="32" customFormat="1" ht="31.5" x14ac:dyDescent="0.25">
      <c r="A324" s="16"/>
      <c r="B324" s="106" t="s">
        <v>236</v>
      </c>
      <c r="C324" s="28">
        <v>8</v>
      </c>
      <c r="D324" s="14" t="s">
        <v>792</v>
      </c>
      <c r="E324" s="14" t="s">
        <v>801</v>
      </c>
      <c r="F324" s="16" t="s">
        <v>79</v>
      </c>
      <c r="G324" s="16">
        <v>2020</v>
      </c>
      <c r="H324" s="16" t="s">
        <v>1144</v>
      </c>
      <c r="I324" s="44">
        <v>1928.8500000000001</v>
      </c>
      <c r="J324" s="44">
        <f t="shared" si="18"/>
        <v>0</v>
      </c>
      <c r="K324" s="44">
        <f t="shared" si="22"/>
        <v>0</v>
      </c>
      <c r="L324" s="114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21"/>
      <c r="AV324" s="121"/>
      <c r="AW324" s="121"/>
      <c r="AX324" s="121"/>
      <c r="AY324" s="121"/>
      <c r="AZ324" s="121"/>
      <c r="BA324" s="121"/>
      <c r="BB324" s="121"/>
      <c r="BC324" s="121"/>
      <c r="BD324" s="121"/>
      <c r="BE324" s="121"/>
      <c r="BF324" s="121"/>
      <c r="BG324" s="121"/>
      <c r="BH324" s="121"/>
      <c r="BI324" s="121"/>
      <c r="BJ324" s="121"/>
    </row>
    <row r="325" spans="1:62" s="32" customFormat="1" ht="31.5" x14ac:dyDescent="0.25">
      <c r="A325" s="16"/>
      <c r="B325" s="106" t="s">
        <v>237</v>
      </c>
      <c r="C325" s="28">
        <v>9</v>
      </c>
      <c r="D325" s="14" t="s">
        <v>792</v>
      </c>
      <c r="E325" s="14" t="s">
        <v>802</v>
      </c>
      <c r="F325" s="55" t="s">
        <v>79</v>
      </c>
      <c r="G325" s="16">
        <v>2020</v>
      </c>
      <c r="H325" s="16" t="s">
        <v>1144</v>
      </c>
      <c r="I325" s="44">
        <v>1928.8500000000001</v>
      </c>
      <c r="J325" s="44">
        <f t="shared" si="18"/>
        <v>0</v>
      </c>
      <c r="K325" s="44">
        <f t="shared" si="22"/>
        <v>0</v>
      </c>
      <c r="L325" s="114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21"/>
      <c r="AV325" s="121"/>
      <c r="AW325" s="121"/>
      <c r="AX325" s="121"/>
      <c r="AY325" s="121"/>
      <c r="AZ325" s="121"/>
      <c r="BA325" s="121"/>
      <c r="BB325" s="121"/>
      <c r="BC325" s="121"/>
      <c r="BD325" s="121"/>
      <c r="BE325" s="121"/>
      <c r="BF325" s="121"/>
      <c r="BG325" s="121"/>
      <c r="BH325" s="121"/>
      <c r="BI325" s="121"/>
      <c r="BJ325" s="121"/>
    </row>
    <row r="326" spans="1:62" s="32" customFormat="1" ht="31.5" x14ac:dyDescent="0.25">
      <c r="A326" s="16"/>
      <c r="B326" s="106" t="s">
        <v>238</v>
      </c>
      <c r="C326" s="28">
        <v>9</v>
      </c>
      <c r="D326" s="14" t="s">
        <v>792</v>
      </c>
      <c r="E326" s="14" t="s">
        <v>803</v>
      </c>
      <c r="F326" s="55" t="s">
        <v>79</v>
      </c>
      <c r="G326" s="16">
        <v>2020</v>
      </c>
      <c r="H326" s="16" t="s">
        <v>1144</v>
      </c>
      <c r="I326" s="44">
        <v>1928.8500000000001</v>
      </c>
      <c r="J326" s="44">
        <f t="shared" si="18"/>
        <v>0</v>
      </c>
      <c r="K326" s="44">
        <f t="shared" si="22"/>
        <v>0</v>
      </c>
      <c r="L326" s="114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21"/>
      <c r="AV326" s="121"/>
      <c r="AW326" s="121"/>
      <c r="AX326" s="121"/>
      <c r="AY326" s="121"/>
      <c r="AZ326" s="121"/>
      <c r="BA326" s="121"/>
      <c r="BB326" s="121"/>
      <c r="BC326" s="121"/>
      <c r="BD326" s="121"/>
      <c r="BE326" s="121"/>
      <c r="BF326" s="121"/>
      <c r="BG326" s="121"/>
      <c r="BH326" s="121"/>
      <c r="BI326" s="121"/>
      <c r="BJ326" s="121"/>
    </row>
    <row r="327" spans="1:62" s="32" customFormat="1" ht="31.5" x14ac:dyDescent="0.25">
      <c r="A327" s="16"/>
      <c r="B327" s="106" t="s">
        <v>239</v>
      </c>
      <c r="C327" s="28">
        <v>9</v>
      </c>
      <c r="D327" s="14" t="s">
        <v>792</v>
      </c>
      <c r="E327" s="14" t="s">
        <v>804</v>
      </c>
      <c r="F327" s="55" t="s">
        <v>79</v>
      </c>
      <c r="G327" s="16">
        <v>2020</v>
      </c>
      <c r="H327" s="16" t="s">
        <v>1144</v>
      </c>
      <c r="I327" s="44">
        <v>1767.15</v>
      </c>
      <c r="J327" s="44">
        <f t="shared" si="18"/>
        <v>0</v>
      </c>
      <c r="K327" s="44">
        <f t="shared" si="22"/>
        <v>0</v>
      </c>
      <c r="L327" s="114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21"/>
      <c r="AV327" s="121"/>
      <c r="AW327" s="121"/>
      <c r="AX327" s="121"/>
      <c r="AY327" s="121"/>
      <c r="AZ327" s="121"/>
      <c r="BA327" s="121"/>
      <c r="BB327" s="121"/>
      <c r="BC327" s="121"/>
      <c r="BD327" s="121"/>
      <c r="BE327" s="121"/>
      <c r="BF327" s="121"/>
      <c r="BG327" s="121"/>
      <c r="BH327" s="121"/>
      <c r="BI327" s="121"/>
      <c r="BJ327" s="121"/>
    </row>
    <row r="328" spans="1:62" s="11" customFormat="1" x14ac:dyDescent="0.25">
      <c r="A328" s="25" t="s">
        <v>145</v>
      </c>
      <c r="B328" s="26"/>
      <c r="C328" s="40"/>
      <c r="D328" s="57"/>
      <c r="E328" s="57"/>
      <c r="F328" s="61"/>
      <c r="G328" s="62"/>
      <c r="H328" s="62"/>
      <c r="I328" s="49"/>
      <c r="J328" s="49"/>
      <c r="K328" s="49"/>
      <c r="L328" s="40"/>
      <c r="M328" s="122"/>
      <c r="N328" s="122"/>
      <c r="O328" s="122"/>
      <c r="P328" s="122"/>
      <c r="Q328" s="122"/>
      <c r="R328" s="122"/>
      <c r="S328" s="122"/>
      <c r="T328" s="122"/>
      <c r="U328" s="122"/>
      <c r="V328" s="122"/>
      <c r="W328" s="122"/>
      <c r="X328" s="122"/>
      <c r="Y328" s="122"/>
      <c r="Z328" s="122"/>
      <c r="AA328" s="122"/>
      <c r="AB328" s="122"/>
      <c r="AC328" s="122"/>
      <c r="AD328" s="122"/>
      <c r="AE328" s="122"/>
      <c r="AF328" s="122"/>
      <c r="AG328" s="122"/>
      <c r="AH328" s="122"/>
      <c r="AI328" s="122"/>
      <c r="AJ328" s="122"/>
      <c r="AK328" s="122"/>
      <c r="AL328" s="122"/>
      <c r="AM328" s="122"/>
      <c r="AN328" s="122"/>
      <c r="AO328" s="122"/>
      <c r="AP328" s="122"/>
      <c r="AQ328" s="122"/>
      <c r="AR328" s="122"/>
      <c r="AS328" s="122"/>
      <c r="AT328" s="122"/>
      <c r="AU328" s="122"/>
      <c r="AV328" s="122"/>
      <c r="AW328" s="122"/>
      <c r="AX328" s="122"/>
      <c r="AY328" s="122"/>
      <c r="AZ328" s="122"/>
      <c r="BA328" s="122"/>
      <c r="BB328" s="122"/>
      <c r="BC328" s="122"/>
      <c r="BD328" s="122"/>
      <c r="BE328" s="122"/>
      <c r="BF328" s="122"/>
      <c r="BG328" s="122"/>
      <c r="BH328" s="122"/>
      <c r="BI328" s="122"/>
      <c r="BJ328" s="122"/>
    </row>
    <row r="329" spans="1:62" s="11" customFormat="1" x14ac:dyDescent="0.25">
      <c r="A329" s="18" t="s">
        <v>146</v>
      </c>
      <c r="B329" s="19"/>
      <c r="C329" s="38"/>
      <c r="D329" s="87"/>
      <c r="E329" s="87"/>
      <c r="F329" s="63"/>
      <c r="G329" s="63"/>
      <c r="H329" s="63"/>
      <c r="I329" s="45"/>
      <c r="J329" s="45"/>
      <c r="K329" s="45"/>
      <c r="L329" s="38"/>
      <c r="M329" s="122"/>
      <c r="N329" s="122"/>
      <c r="O329" s="122"/>
      <c r="P329" s="122"/>
      <c r="Q329" s="122"/>
      <c r="R329" s="122"/>
      <c r="S329" s="122"/>
      <c r="T329" s="122"/>
      <c r="U329" s="122"/>
      <c r="V329" s="122"/>
      <c r="W329" s="122"/>
      <c r="X329" s="122"/>
      <c r="Y329" s="122"/>
      <c r="Z329" s="122"/>
      <c r="AA329" s="122"/>
      <c r="AB329" s="122"/>
      <c r="AC329" s="122"/>
      <c r="AD329" s="122"/>
      <c r="AE329" s="122"/>
      <c r="AF329" s="122"/>
      <c r="AG329" s="122"/>
      <c r="AH329" s="122"/>
      <c r="AI329" s="122"/>
      <c r="AJ329" s="122"/>
      <c r="AK329" s="122"/>
      <c r="AL329" s="122"/>
      <c r="AM329" s="122"/>
      <c r="AN329" s="122"/>
      <c r="AO329" s="122"/>
      <c r="AP329" s="122"/>
      <c r="AQ329" s="122"/>
      <c r="AR329" s="122"/>
      <c r="AS329" s="122"/>
      <c r="AT329" s="122"/>
      <c r="AU329" s="122"/>
      <c r="AV329" s="122"/>
      <c r="AW329" s="122"/>
      <c r="AX329" s="122"/>
      <c r="AY329" s="122"/>
      <c r="AZ329" s="122"/>
      <c r="BA329" s="122"/>
      <c r="BB329" s="122"/>
      <c r="BC329" s="122"/>
      <c r="BD329" s="122"/>
      <c r="BE329" s="122"/>
      <c r="BF329" s="122"/>
      <c r="BG329" s="122"/>
      <c r="BH329" s="122"/>
      <c r="BI329" s="122"/>
      <c r="BJ329" s="122"/>
    </row>
    <row r="330" spans="1:62" ht="47.25" x14ac:dyDescent="0.25">
      <c r="A330" s="81"/>
      <c r="B330" s="106" t="s">
        <v>1135</v>
      </c>
      <c r="C330" s="28">
        <v>5</v>
      </c>
      <c r="D330" s="14" t="s">
        <v>805</v>
      </c>
      <c r="E330" s="14" t="s">
        <v>806</v>
      </c>
      <c r="F330" s="59" t="s">
        <v>107</v>
      </c>
      <c r="G330" s="16">
        <v>2020</v>
      </c>
      <c r="H330" s="16" t="s">
        <v>1144</v>
      </c>
      <c r="I330" s="44">
        <v>1940.4</v>
      </c>
      <c r="J330" s="44">
        <f t="shared" ref="J330:J392" si="23">SUM(M330:BJ330)</f>
        <v>0</v>
      </c>
      <c r="K330" s="44">
        <f t="shared" ref="K330:K345" si="24">I330*J330</f>
        <v>0</v>
      </c>
      <c r="L330" s="114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1"/>
      <c r="BB330" s="121"/>
      <c r="BC330" s="121"/>
      <c r="BD330" s="121"/>
      <c r="BE330" s="121"/>
      <c r="BF330" s="121"/>
      <c r="BG330" s="121"/>
      <c r="BH330" s="121"/>
      <c r="BI330" s="121"/>
      <c r="BJ330" s="121"/>
    </row>
    <row r="331" spans="1:62" ht="47.25" x14ac:dyDescent="0.25">
      <c r="A331" s="81"/>
      <c r="B331" s="106" t="s">
        <v>1136</v>
      </c>
      <c r="C331" s="28">
        <v>5</v>
      </c>
      <c r="D331" s="14" t="s">
        <v>805</v>
      </c>
      <c r="E331" s="14" t="s">
        <v>807</v>
      </c>
      <c r="F331" s="59" t="s">
        <v>107</v>
      </c>
      <c r="G331" s="16">
        <v>2020</v>
      </c>
      <c r="H331" s="16" t="s">
        <v>1144</v>
      </c>
      <c r="I331" s="44">
        <v>1940.4</v>
      </c>
      <c r="J331" s="44">
        <f t="shared" si="23"/>
        <v>0</v>
      </c>
      <c r="K331" s="44">
        <f t="shared" si="24"/>
        <v>0</v>
      </c>
      <c r="L331" s="114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21"/>
      <c r="AV331" s="121"/>
      <c r="AW331" s="121"/>
      <c r="AX331" s="121"/>
      <c r="AY331" s="121"/>
      <c r="AZ331" s="121"/>
      <c r="BA331" s="121"/>
      <c r="BB331" s="121"/>
      <c r="BC331" s="121"/>
      <c r="BD331" s="121"/>
      <c r="BE331" s="121"/>
      <c r="BF331" s="121"/>
      <c r="BG331" s="121"/>
      <c r="BH331" s="121"/>
      <c r="BI331" s="121"/>
      <c r="BJ331" s="121"/>
    </row>
    <row r="332" spans="1:62" ht="47.25" x14ac:dyDescent="0.25">
      <c r="A332" s="81"/>
      <c r="B332" s="106" t="s">
        <v>1137</v>
      </c>
      <c r="C332" s="28">
        <v>5</v>
      </c>
      <c r="D332" s="14" t="s">
        <v>805</v>
      </c>
      <c r="E332" s="14" t="s">
        <v>808</v>
      </c>
      <c r="F332" s="59" t="s">
        <v>107</v>
      </c>
      <c r="G332" s="16">
        <v>2020</v>
      </c>
      <c r="H332" s="16" t="s">
        <v>1144</v>
      </c>
      <c r="I332" s="44">
        <v>1940.4</v>
      </c>
      <c r="J332" s="44">
        <f t="shared" si="23"/>
        <v>0</v>
      </c>
      <c r="K332" s="44">
        <f t="shared" si="24"/>
        <v>0</v>
      </c>
      <c r="L332" s="114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21"/>
      <c r="AV332" s="121"/>
      <c r="AW332" s="121"/>
      <c r="AX332" s="121"/>
      <c r="AY332" s="121"/>
      <c r="AZ332" s="121"/>
      <c r="BA332" s="121"/>
      <c r="BB332" s="121"/>
      <c r="BC332" s="121"/>
      <c r="BD332" s="121"/>
      <c r="BE332" s="121"/>
      <c r="BF332" s="121"/>
      <c r="BG332" s="121"/>
      <c r="BH332" s="121"/>
      <c r="BI332" s="121"/>
      <c r="BJ332" s="121"/>
    </row>
    <row r="333" spans="1:62" ht="47.25" x14ac:dyDescent="0.25">
      <c r="A333" s="81"/>
      <c r="B333" s="106" t="s">
        <v>1138</v>
      </c>
      <c r="C333" s="28">
        <v>5</v>
      </c>
      <c r="D333" s="14" t="s">
        <v>805</v>
      </c>
      <c r="E333" s="14" t="s">
        <v>809</v>
      </c>
      <c r="F333" s="59" t="s">
        <v>107</v>
      </c>
      <c r="G333" s="16">
        <v>2020</v>
      </c>
      <c r="H333" s="16" t="s">
        <v>1144</v>
      </c>
      <c r="I333" s="44">
        <v>1940.4</v>
      </c>
      <c r="J333" s="44">
        <f t="shared" si="23"/>
        <v>0</v>
      </c>
      <c r="K333" s="44">
        <f t="shared" si="24"/>
        <v>0</v>
      </c>
      <c r="L333" s="114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21"/>
      <c r="AV333" s="121"/>
      <c r="AW333" s="121"/>
      <c r="AX333" s="121"/>
      <c r="AY333" s="121"/>
      <c r="AZ333" s="121"/>
      <c r="BA333" s="121"/>
      <c r="BB333" s="121"/>
      <c r="BC333" s="121"/>
      <c r="BD333" s="121"/>
      <c r="BE333" s="121"/>
      <c r="BF333" s="121"/>
      <c r="BG333" s="121"/>
      <c r="BH333" s="121"/>
      <c r="BI333" s="121"/>
      <c r="BJ333" s="121"/>
    </row>
    <row r="334" spans="1:62" ht="47.25" x14ac:dyDescent="0.25">
      <c r="A334" s="81"/>
      <c r="B334" s="106" t="s">
        <v>1139</v>
      </c>
      <c r="C334" s="28">
        <v>6</v>
      </c>
      <c r="D334" s="14" t="s">
        <v>810</v>
      </c>
      <c r="E334" s="14" t="s">
        <v>811</v>
      </c>
      <c r="F334" s="16" t="s">
        <v>107</v>
      </c>
      <c r="G334" s="16">
        <v>2020</v>
      </c>
      <c r="H334" s="16" t="s">
        <v>1144</v>
      </c>
      <c r="I334" s="44">
        <v>1940.4</v>
      </c>
      <c r="J334" s="44">
        <f t="shared" si="23"/>
        <v>0</v>
      </c>
      <c r="K334" s="44">
        <f t="shared" si="24"/>
        <v>0</v>
      </c>
      <c r="L334" s="114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21"/>
      <c r="AV334" s="121"/>
      <c r="AW334" s="121"/>
      <c r="AX334" s="121"/>
      <c r="AY334" s="121"/>
      <c r="AZ334" s="121"/>
      <c r="BA334" s="121"/>
      <c r="BB334" s="121"/>
      <c r="BC334" s="121"/>
      <c r="BD334" s="121"/>
      <c r="BE334" s="121"/>
      <c r="BF334" s="121"/>
      <c r="BG334" s="121"/>
      <c r="BH334" s="121"/>
      <c r="BI334" s="121"/>
      <c r="BJ334" s="121"/>
    </row>
    <row r="335" spans="1:62" ht="47.25" x14ac:dyDescent="0.25">
      <c r="A335" s="81"/>
      <c r="B335" s="106" t="s">
        <v>1140</v>
      </c>
      <c r="C335" s="28">
        <v>6</v>
      </c>
      <c r="D335" s="14" t="s">
        <v>810</v>
      </c>
      <c r="E335" s="14" t="s">
        <v>812</v>
      </c>
      <c r="F335" s="16" t="s">
        <v>107</v>
      </c>
      <c r="G335" s="16">
        <v>2020</v>
      </c>
      <c r="H335" s="16" t="s">
        <v>1144</v>
      </c>
      <c r="I335" s="44">
        <v>2090.5500000000002</v>
      </c>
      <c r="J335" s="44">
        <f t="shared" si="23"/>
        <v>0</v>
      </c>
      <c r="K335" s="44">
        <f t="shared" si="24"/>
        <v>0</v>
      </c>
      <c r="L335" s="114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21"/>
      <c r="AV335" s="121"/>
      <c r="AW335" s="121"/>
      <c r="AX335" s="121"/>
      <c r="AY335" s="121"/>
      <c r="AZ335" s="121"/>
      <c r="BA335" s="121"/>
      <c r="BB335" s="121"/>
      <c r="BC335" s="121"/>
      <c r="BD335" s="121"/>
      <c r="BE335" s="121"/>
      <c r="BF335" s="121"/>
      <c r="BG335" s="121"/>
      <c r="BH335" s="121"/>
      <c r="BI335" s="121"/>
      <c r="BJ335" s="121"/>
    </row>
    <row r="336" spans="1:62" ht="47.25" x14ac:dyDescent="0.25">
      <c r="A336" s="81"/>
      <c r="B336" s="106" t="s">
        <v>1141</v>
      </c>
      <c r="C336" s="28">
        <v>6</v>
      </c>
      <c r="D336" s="14" t="s">
        <v>810</v>
      </c>
      <c r="E336" s="14" t="s">
        <v>813</v>
      </c>
      <c r="F336" s="16" t="s">
        <v>107</v>
      </c>
      <c r="G336" s="16">
        <v>2020</v>
      </c>
      <c r="H336" s="16" t="s">
        <v>1144</v>
      </c>
      <c r="I336" s="44">
        <v>1940.4</v>
      </c>
      <c r="J336" s="44">
        <f t="shared" si="23"/>
        <v>0</v>
      </c>
      <c r="K336" s="44">
        <f t="shared" si="24"/>
        <v>0</v>
      </c>
      <c r="L336" s="114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21"/>
      <c r="AV336" s="121"/>
      <c r="AW336" s="121"/>
      <c r="AX336" s="121"/>
      <c r="AY336" s="121"/>
      <c r="AZ336" s="121"/>
      <c r="BA336" s="121"/>
      <c r="BB336" s="121"/>
      <c r="BC336" s="121"/>
      <c r="BD336" s="121"/>
      <c r="BE336" s="121"/>
      <c r="BF336" s="121"/>
      <c r="BG336" s="121"/>
      <c r="BH336" s="121"/>
      <c r="BI336" s="121"/>
      <c r="BJ336" s="121"/>
    </row>
    <row r="337" spans="1:62" ht="47.25" x14ac:dyDescent="0.25">
      <c r="A337" s="81"/>
      <c r="B337" s="106" t="s">
        <v>1142</v>
      </c>
      <c r="C337" s="28">
        <v>6</v>
      </c>
      <c r="D337" s="14" t="s">
        <v>810</v>
      </c>
      <c r="E337" s="14" t="s">
        <v>814</v>
      </c>
      <c r="F337" s="16" t="s">
        <v>107</v>
      </c>
      <c r="G337" s="16">
        <v>2020</v>
      </c>
      <c r="H337" s="16" t="s">
        <v>1144</v>
      </c>
      <c r="I337" s="44">
        <v>1940.4</v>
      </c>
      <c r="J337" s="44">
        <f t="shared" si="23"/>
        <v>0</v>
      </c>
      <c r="K337" s="44">
        <f t="shared" si="24"/>
        <v>0</v>
      </c>
      <c r="L337" s="114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21"/>
      <c r="AV337" s="121"/>
      <c r="AW337" s="121"/>
      <c r="AX337" s="121"/>
      <c r="AY337" s="121"/>
      <c r="AZ337" s="121"/>
      <c r="BA337" s="121"/>
      <c r="BB337" s="121"/>
      <c r="BC337" s="121"/>
      <c r="BD337" s="121"/>
      <c r="BE337" s="121"/>
      <c r="BF337" s="121"/>
      <c r="BG337" s="121"/>
      <c r="BH337" s="121"/>
      <c r="BI337" s="121"/>
      <c r="BJ337" s="121"/>
    </row>
    <row r="338" spans="1:62" ht="47.25" x14ac:dyDescent="0.25">
      <c r="A338" s="16"/>
      <c r="B338" s="106" t="s">
        <v>367</v>
      </c>
      <c r="C338" s="28">
        <v>5</v>
      </c>
      <c r="D338" s="14" t="s">
        <v>815</v>
      </c>
      <c r="E338" s="14" t="s">
        <v>816</v>
      </c>
      <c r="F338" s="16" t="s">
        <v>80</v>
      </c>
      <c r="G338" s="16">
        <v>2020</v>
      </c>
      <c r="H338" s="16" t="s">
        <v>1144</v>
      </c>
      <c r="I338" s="44">
        <v>2298.4500000000003</v>
      </c>
      <c r="J338" s="44">
        <f t="shared" si="23"/>
        <v>0</v>
      </c>
      <c r="K338" s="44">
        <f t="shared" si="24"/>
        <v>0</v>
      </c>
      <c r="L338" s="114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21"/>
      <c r="AV338" s="121"/>
      <c r="AW338" s="121"/>
      <c r="AX338" s="121"/>
      <c r="AY338" s="121"/>
      <c r="AZ338" s="121"/>
      <c r="BA338" s="121"/>
      <c r="BB338" s="121"/>
      <c r="BC338" s="121"/>
      <c r="BD338" s="121"/>
      <c r="BE338" s="121"/>
      <c r="BF338" s="121"/>
      <c r="BG338" s="121"/>
      <c r="BH338" s="121"/>
      <c r="BI338" s="121"/>
      <c r="BJ338" s="121"/>
    </row>
    <row r="339" spans="1:62" ht="47.25" x14ac:dyDescent="0.25">
      <c r="A339" s="16"/>
      <c r="B339" s="106" t="s">
        <v>368</v>
      </c>
      <c r="C339" s="28">
        <v>5</v>
      </c>
      <c r="D339" s="14" t="s">
        <v>815</v>
      </c>
      <c r="E339" s="14" t="s">
        <v>817</v>
      </c>
      <c r="F339" s="16" t="s">
        <v>80</v>
      </c>
      <c r="G339" s="16">
        <v>2020</v>
      </c>
      <c r="H339" s="16" t="s">
        <v>1144</v>
      </c>
      <c r="I339" s="44">
        <v>2298.4500000000003</v>
      </c>
      <c r="J339" s="44">
        <f t="shared" si="23"/>
        <v>0</v>
      </c>
      <c r="K339" s="44">
        <f t="shared" si="24"/>
        <v>0</v>
      </c>
      <c r="L339" s="114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21"/>
      <c r="AV339" s="121"/>
      <c r="AW339" s="121"/>
      <c r="AX339" s="121"/>
      <c r="AY339" s="121"/>
      <c r="AZ339" s="121"/>
      <c r="BA339" s="121"/>
      <c r="BB339" s="121"/>
      <c r="BC339" s="121"/>
      <c r="BD339" s="121"/>
      <c r="BE339" s="121"/>
      <c r="BF339" s="121"/>
      <c r="BG339" s="121"/>
      <c r="BH339" s="121"/>
      <c r="BI339" s="121"/>
      <c r="BJ339" s="121"/>
    </row>
    <row r="340" spans="1:62" ht="47.25" x14ac:dyDescent="0.25">
      <c r="A340" s="16"/>
      <c r="B340" s="106" t="s">
        <v>369</v>
      </c>
      <c r="C340" s="28">
        <v>5</v>
      </c>
      <c r="D340" s="14" t="s">
        <v>815</v>
      </c>
      <c r="E340" s="14" t="s">
        <v>818</v>
      </c>
      <c r="F340" s="16" t="s">
        <v>80</v>
      </c>
      <c r="G340" s="16">
        <v>2020</v>
      </c>
      <c r="H340" s="16" t="s">
        <v>1144</v>
      </c>
      <c r="I340" s="44">
        <v>1951.95</v>
      </c>
      <c r="J340" s="44">
        <f t="shared" si="23"/>
        <v>0</v>
      </c>
      <c r="K340" s="44">
        <f t="shared" si="24"/>
        <v>0</v>
      </c>
      <c r="L340" s="114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21"/>
      <c r="AV340" s="121"/>
      <c r="AW340" s="121"/>
      <c r="AX340" s="121"/>
      <c r="AY340" s="121"/>
      <c r="AZ340" s="121"/>
      <c r="BA340" s="121"/>
      <c r="BB340" s="121"/>
      <c r="BC340" s="121"/>
      <c r="BD340" s="121"/>
      <c r="BE340" s="121"/>
      <c r="BF340" s="121"/>
      <c r="BG340" s="121"/>
      <c r="BH340" s="121"/>
      <c r="BI340" s="121"/>
      <c r="BJ340" s="121"/>
    </row>
    <row r="341" spans="1:62" ht="47.25" x14ac:dyDescent="0.25">
      <c r="A341" s="16"/>
      <c r="B341" s="106" t="s">
        <v>370</v>
      </c>
      <c r="C341" s="28">
        <v>5</v>
      </c>
      <c r="D341" s="14" t="s">
        <v>815</v>
      </c>
      <c r="E341" s="14" t="s">
        <v>819</v>
      </c>
      <c r="F341" s="16" t="s">
        <v>80</v>
      </c>
      <c r="G341" s="16">
        <v>2020</v>
      </c>
      <c r="H341" s="16" t="s">
        <v>1144</v>
      </c>
      <c r="I341" s="44">
        <v>1951.95</v>
      </c>
      <c r="J341" s="44">
        <f t="shared" si="23"/>
        <v>0</v>
      </c>
      <c r="K341" s="44">
        <f t="shared" si="24"/>
        <v>0</v>
      </c>
      <c r="L341" s="114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21"/>
      <c r="AV341" s="121"/>
      <c r="AW341" s="121"/>
      <c r="AX341" s="121"/>
      <c r="AY341" s="121"/>
      <c r="AZ341" s="121"/>
      <c r="BA341" s="121"/>
      <c r="BB341" s="121"/>
      <c r="BC341" s="121"/>
      <c r="BD341" s="121"/>
      <c r="BE341" s="121"/>
      <c r="BF341" s="121"/>
      <c r="BG341" s="121"/>
      <c r="BH341" s="121"/>
      <c r="BI341" s="121"/>
      <c r="BJ341" s="121"/>
    </row>
    <row r="342" spans="1:62" ht="47.25" x14ac:dyDescent="0.25">
      <c r="A342" s="81"/>
      <c r="B342" s="106" t="s">
        <v>371</v>
      </c>
      <c r="C342" s="28">
        <v>6</v>
      </c>
      <c r="D342" s="14" t="s">
        <v>815</v>
      </c>
      <c r="E342" s="14" t="s">
        <v>820</v>
      </c>
      <c r="F342" s="16" t="s">
        <v>80</v>
      </c>
      <c r="G342" s="16">
        <v>2020</v>
      </c>
      <c r="H342" s="16" t="s">
        <v>1144</v>
      </c>
      <c r="I342" s="44">
        <v>2298.4500000000003</v>
      </c>
      <c r="J342" s="44">
        <f t="shared" si="23"/>
        <v>0</v>
      </c>
      <c r="K342" s="44">
        <f t="shared" si="24"/>
        <v>0</v>
      </c>
      <c r="L342" s="114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21"/>
      <c r="AV342" s="121"/>
      <c r="AW342" s="121"/>
      <c r="AX342" s="121"/>
      <c r="AY342" s="121"/>
      <c r="AZ342" s="121"/>
      <c r="BA342" s="121"/>
      <c r="BB342" s="121"/>
      <c r="BC342" s="121"/>
      <c r="BD342" s="121"/>
      <c r="BE342" s="121"/>
      <c r="BF342" s="121"/>
      <c r="BG342" s="121"/>
      <c r="BH342" s="121"/>
      <c r="BI342" s="121"/>
      <c r="BJ342" s="121"/>
    </row>
    <row r="343" spans="1:62" ht="47.25" x14ac:dyDescent="0.25">
      <c r="A343" s="81"/>
      <c r="B343" s="106" t="s">
        <v>372</v>
      </c>
      <c r="C343" s="28">
        <v>6</v>
      </c>
      <c r="D343" s="14" t="s">
        <v>815</v>
      </c>
      <c r="E343" s="14" t="s">
        <v>821</v>
      </c>
      <c r="F343" s="16" t="s">
        <v>80</v>
      </c>
      <c r="G343" s="16">
        <v>2020</v>
      </c>
      <c r="H343" s="16" t="s">
        <v>1144</v>
      </c>
      <c r="I343" s="44">
        <v>2113.65</v>
      </c>
      <c r="J343" s="44">
        <f t="shared" si="23"/>
        <v>0</v>
      </c>
      <c r="K343" s="44">
        <f t="shared" si="24"/>
        <v>0</v>
      </c>
      <c r="L343" s="114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21"/>
      <c r="AV343" s="121"/>
      <c r="AW343" s="121"/>
      <c r="AX343" s="121"/>
      <c r="AY343" s="121"/>
      <c r="AZ343" s="121"/>
      <c r="BA343" s="121"/>
      <c r="BB343" s="121"/>
      <c r="BC343" s="121"/>
      <c r="BD343" s="121"/>
      <c r="BE343" s="121"/>
      <c r="BF343" s="121"/>
      <c r="BG343" s="121"/>
      <c r="BH343" s="121"/>
      <c r="BI343" s="121"/>
      <c r="BJ343" s="121"/>
    </row>
    <row r="344" spans="1:62" ht="47.25" x14ac:dyDescent="0.25">
      <c r="A344" s="81"/>
      <c r="B344" s="106" t="s">
        <v>373</v>
      </c>
      <c r="C344" s="28">
        <v>6</v>
      </c>
      <c r="D344" s="14" t="s">
        <v>815</v>
      </c>
      <c r="E344" s="14" t="s">
        <v>822</v>
      </c>
      <c r="F344" s="16" t="s">
        <v>80</v>
      </c>
      <c r="G344" s="16">
        <v>2020</v>
      </c>
      <c r="H344" s="16" t="s">
        <v>1144</v>
      </c>
      <c r="I344" s="44">
        <v>1767.15</v>
      </c>
      <c r="J344" s="44">
        <f t="shared" si="23"/>
        <v>0</v>
      </c>
      <c r="K344" s="44">
        <f t="shared" si="24"/>
        <v>0</v>
      </c>
      <c r="L344" s="114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21"/>
      <c r="AV344" s="121"/>
      <c r="AW344" s="121"/>
      <c r="AX344" s="121"/>
      <c r="AY344" s="121"/>
      <c r="AZ344" s="121"/>
      <c r="BA344" s="121"/>
      <c r="BB344" s="121"/>
      <c r="BC344" s="121"/>
      <c r="BD344" s="121"/>
      <c r="BE344" s="121"/>
      <c r="BF344" s="121"/>
      <c r="BG344" s="121"/>
      <c r="BH344" s="121"/>
      <c r="BI344" s="121"/>
      <c r="BJ344" s="121"/>
    </row>
    <row r="345" spans="1:62" ht="47.25" x14ac:dyDescent="0.25">
      <c r="A345" s="81"/>
      <c r="B345" s="106" t="s">
        <v>374</v>
      </c>
      <c r="C345" s="28">
        <v>6</v>
      </c>
      <c r="D345" s="14" t="s">
        <v>815</v>
      </c>
      <c r="E345" s="14" t="s">
        <v>823</v>
      </c>
      <c r="F345" s="16" t="s">
        <v>80</v>
      </c>
      <c r="G345" s="16">
        <v>2020</v>
      </c>
      <c r="H345" s="16" t="s">
        <v>1144</v>
      </c>
      <c r="I345" s="44">
        <v>2113.65</v>
      </c>
      <c r="J345" s="44">
        <f t="shared" si="23"/>
        <v>0</v>
      </c>
      <c r="K345" s="44">
        <f t="shared" si="24"/>
        <v>0</v>
      </c>
      <c r="L345" s="114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21"/>
      <c r="AV345" s="121"/>
      <c r="AW345" s="121"/>
      <c r="AX345" s="121"/>
      <c r="AY345" s="121"/>
      <c r="AZ345" s="121"/>
      <c r="BA345" s="121"/>
      <c r="BB345" s="121"/>
      <c r="BC345" s="121"/>
      <c r="BD345" s="121"/>
      <c r="BE345" s="121"/>
      <c r="BF345" s="121"/>
      <c r="BG345" s="121"/>
      <c r="BH345" s="121"/>
      <c r="BI345" s="121"/>
      <c r="BJ345" s="121"/>
    </row>
    <row r="346" spans="1:62" s="11" customFormat="1" x14ac:dyDescent="0.25">
      <c r="A346" s="18" t="s">
        <v>147</v>
      </c>
      <c r="B346" s="19"/>
      <c r="C346" s="38"/>
      <c r="D346" s="56"/>
      <c r="E346" s="56"/>
      <c r="F346" s="60"/>
      <c r="G346" s="63"/>
      <c r="H346" s="63"/>
      <c r="I346" s="46"/>
      <c r="J346" s="46"/>
      <c r="K346" s="46"/>
      <c r="L346" s="38"/>
      <c r="M346" s="122"/>
      <c r="N346" s="122"/>
      <c r="O346" s="122"/>
      <c r="P346" s="122"/>
      <c r="Q346" s="122"/>
      <c r="R346" s="122"/>
      <c r="S346" s="122"/>
      <c r="T346" s="122"/>
      <c r="U346" s="122"/>
      <c r="V346" s="122"/>
      <c r="W346" s="122"/>
      <c r="X346" s="122"/>
      <c r="Y346" s="122"/>
      <c r="Z346" s="122"/>
      <c r="AA346" s="122"/>
      <c r="AB346" s="122"/>
      <c r="AC346" s="122"/>
      <c r="AD346" s="122"/>
      <c r="AE346" s="122"/>
      <c r="AF346" s="122"/>
      <c r="AG346" s="122"/>
      <c r="AH346" s="122"/>
      <c r="AI346" s="122"/>
      <c r="AJ346" s="122"/>
      <c r="AK346" s="122"/>
      <c r="AL346" s="122"/>
      <c r="AM346" s="122"/>
      <c r="AN346" s="122"/>
      <c r="AO346" s="122"/>
      <c r="AP346" s="122"/>
      <c r="AQ346" s="122"/>
      <c r="AR346" s="122"/>
      <c r="AS346" s="122"/>
      <c r="AT346" s="122"/>
      <c r="AU346" s="122"/>
      <c r="AV346" s="122"/>
      <c r="AW346" s="122"/>
      <c r="AX346" s="122"/>
      <c r="AY346" s="122"/>
      <c r="AZ346" s="122"/>
      <c r="BA346" s="122"/>
      <c r="BB346" s="122"/>
      <c r="BC346" s="122"/>
      <c r="BD346" s="122"/>
      <c r="BE346" s="122"/>
      <c r="BF346" s="122"/>
      <c r="BG346" s="122"/>
      <c r="BH346" s="122"/>
      <c r="BI346" s="122"/>
      <c r="BJ346" s="122"/>
    </row>
    <row r="347" spans="1:62" ht="47.25" x14ac:dyDescent="0.25">
      <c r="A347" s="16"/>
      <c r="B347" s="107" t="s">
        <v>389</v>
      </c>
      <c r="C347" s="28">
        <v>7</v>
      </c>
      <c r="D347" s="14" t="s">
        <v>56</v>
      </c>
      <c r="E347" s="14" t="s">
        <v>824</v>
      </c>
      <c r="F347" s="16" t="s">
        <v>81</v>
      </c>
      <c r="G347" s="16">
        <v>2020</v>
      </c>
      <c r="H347" s="16" t="s">
        <v>1144</v>
      </c>
      <c r="I347" s="44">
        <v>1940.4</v>
      </c>
      <c r="J347" s="44">
        <f t="shared" si="23"/>
        <v>0</v>
      </c>
      <c r="K347" s="44">
        <f t="shared" ref="K347:K357" si="25">I347*J347</f>
        <v>0</v>
      </c>
      <c r="L347" s="114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21"/>
      <c r="AV347" s="121"/>
      <c r="AW347" s="121"/>
      <c r="AX347" s="121"/>
      <c r="AY347" s="121"/>
      <c r="AZ347" s="121"/>
      <c r="BA347" s="121"/>
      <c r="BB347" s="121"/>
      <c r="BC347" s="121"/>
      <c r="BD347" s="121"/>
      <c r="BE347" s="121"/>
      <c r="BF347" s="121"/>
      <c r="BG347" s="121"/>
      <c r="BH347" s="121"/>
      <c r="BI347" s="121"/>
      <c r="BJ347" s="121"/>
    </row>
    <row r="348" spans="1:62" ht="47.25" x14ac:dyDescent="0.25">
      <c r="A348" s="16"/>
      <c r="B348" s="107" t="s">
        <v>390</v>
      </c>
      <c r="C348" s="28">
        <v>7</v>
      </c>
      <c r="D348" s="14" t="s">
        <v>56</v>
      </c>
      <c r="E348" s="14" t="s">
        <v>825</v>
      </c>
      <c r="F348" s="16" t="s">
        <v>81</v>
      </c>
      <c r="G348" s="16">
        <v>2020</v>
      </c>
      <c r="H348" s="16" t="s">
        <v>1144</v>
      </c>
      <c r="I348" s="44">
        <v>1940.4</v>
      </c>
      <c r="J348" s="44">
        <f t="shared" si="23"/>
        <v>0</v>
      </c>
      <c r="K348" s="44">
        <f t="shared" si="25"/>
        <v>0</v>
      </c>
      <c r="L348" s="114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21"/>
      <c r="AV348" s="121"/>
      <c r="AW348" s="121"/>
      <c r="AX348" s="121"/>
      <c r="AY348" s="121"/>
      <c r="AZ348" s="121"/>
      <c r="BA348" s="121"/>
      <c r="BB348" s="121"/>
      <c r="BC348" s="121"/>
      <c r="BD348" s="121"/>
      <c r="BE348" s="121"/>
      <c r="BF348" s="121"/>
      <c r="BG348" s="121"/>
      <c r="BH348" s="121"/>
      <c r="BI348" s="121"/>
      <c r="BJ348" s="121"/>
    </row>
    <row r="349" spans="1:62" ht="47.25" x14ac:dyDescent="0.25">
      <c r="A349" s="16"/>
      <c r="B349" s="107" t="s">
        <v>391</v>
      </c>
      <c r="C349" s="28">
        <v>7</v>
      </c>
      <c r="D349" s="14" t="s">
        <v>56</v>
      </c>
      <c r="E349" s="14" t="s">
        <v>826</v>
      </c>
      <c r="F349" s="16" t="s">
        <v>81</v>
      </c>
      <c r="G349" s="16">
        <v>2020</v>
      </c>
      <c r="H349" s="16" t="s">
        <v>1144</v>
      </c>
      <c r="I349" s="44">
        <v>1940.4</v>
      </c>
      <c r="J349" s="44">
        <f t="shared" si="23"/>
        <v>0</v>
      </c>
      <c r="K349" s="44">
        <f t="shared" si="25"/>
        <v>0</v>
      </c>
      <c r="L349" s="114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21"/>
      <c r="AV349" s="121"/>
      <c r="AW349" s="121"/>
      <c r="AX349" s="121"/>
      <c r="AY349" s="121"/>
      <c r="AZ349" s="121"/>
      <c r="BA349" s="121"/>
      <c r="BB349" s="121"/>
      <c r="BC349" s="121"/>
      <c r="BD349" s="121"/>
      <c r="BE349" s="121"/>
      <c r="BF349" s="121"/>
      <c r="BG349" s="121"/>
      <c r="BH349" s="121"/>
      <c r="BI349" s="121"/>
      <c r="BJ349" s="121"/>
    </row>
    <row r="350" spans="1:62" ht="47.25" x14ac:dyDescent="0.25">
      <c r="A350" s="16"/>
      <c r="B350" s="106" t="s">
        <v>392</v>
      </c>
      <c r="C350" s="28">
        <v>8</v>
      </c>
      <c r="D350" s="14" t="s">
        <v>56</v>
      </c>
      <c r="E350" s="14" t="s">
        <v>827</v>
      </c>
      <c r="F350" s="16" t="s">
        <v>81</v>
      </c>
      <c r="G350" s="16">
        <v>2020</v>
      </c>
      <c r="H350" s="16" t="s">
        <v>1144</v>
      </c>
      <c r="I350" s="44">
        <v>1744.0500000000002</v>
      </c>
      <c r="J350" s="44">
        <f t="shared" si="23"/>
        <v>0</v>
      </c>
      <c r="K350" s="44">
        <f t="shared" si="25"/>
        <v>0</v>
      </c>
      <c r="L350" s="114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21"/>
      <c r="AV350" s="121"/>
      <c r="AW350" s="121"/>
      <c r="AX350" s="121"/>
      <c r="AY350" s="121"/>
      <c r="AZ350" s="121"/>
      <c r="BA350" s="121"/>
      <c r="BB350" s="121"/>
      <c r="BC350" s="121"/>
      <c r="BD350" s="121"/>
      <c r="BE350" s="121"/>
      <c r="BF350" s="121"/>
      <c r="BG350" s="121"/>
      <c r="BH350" s="121"/>
      <c r="BI350" s="121"/>
      <c r="BJ350" s="121"/>
    </row>
    <row r="351" spans="1:62" ht="47.25" x14ac:dyDescent="0.25">
      <c r="A351" s="16"/>
      <c r="B351" s="106" t="s">
        <v>393</v>
      </c>
      <c r="C351" s="28">
        <v>8</v>
      </c>
      <c r="D351" s="14" t="s">
        <v>56</v>
      </c>
      <c r="E351" s="14" t="s">
        <v>828</v>
      </c>
      <c r="F351" s="16" t="s">
        <v>81</v>
      </c>
      <c r="G351" s="16">
        <v>2020</v>
      </c>
      <c r="H351" s="16" t="s">
        <v>1144</v>
      </c>
      <c r="I351" s="44">
        <v>1940.4</v>
      </c>
      <c r="J351" s="44">
        <f t="shared" si="23"/>
        <v>0</v>
      </c>
      <c r="K351" s="44">
        <f t="shared" si="25"/>
        <v>0</v>
      </c>
      <c r="L351" s="114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21"/>
      <c r="AV351" s="121"/>
      <c r="AW351" s="121"/>
      <c r="AX351" s="121"/>
      <c r="AY351" s="121"/>
      <c r="AZ351" s="121"/>
      <c r="BA351" s="121"/>
      <c r="BB351" s="121"/>
      <c r="BC351" s="121"/>
      <c r="BD351" s="121"/>
      <c r="BE351" s="121"/>
      <c r="BF351" s="121"/>
      <c r="BG351" s="121"/>
      <c r="BH351" s="121"/>
      <c r="BI351" s="121"/>
      <c r="BJ351" s="121"/>
    </row>
    <row r="352" spans="1:62" ht="47.25" x14ac:dyDescent="0.25">
      <c r="A352" s="16"/>
      <c r="B352" s="106" t="s">
        <v>394</v>
      </c>
      <c r="C352" s="28">
        <v>8</v>
      </c>
      <c r="D352" s="14" t="s">
        <v>56</v>
      </c>
      <c r="E352" s="14" t="s">
        <v>829</v>
      </c>
      <c r="F352" s="16" t="s">
        <v>81</v>
      </c>
      <c r="G352" s="16">
        <v>2020</v>
      </c>
      <c r="H352" s="16" t="s">
        <v>1144</v>
      </c>
      <c r="I352" s="44">
        <v>1744.0500000000002</v>
      </c>
      <c r="J352" s="44">
        <f t="shared" si="23"/>
        <v>0</v>
      </c>
      <c r="K352" s="44">
        <f t="shared" si="25"/>
        <v>0</v>
      </c>
      <c r="L352" s="114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21"/>
      <c r="AV352" s="121"/>
      <c r="AW352" s="121"/>
      <c r="AX352" s="121"/>
      <c r="AY352" s="121"/>
      <c r="AZ352" s="121"/>
      <c r="BA352" s="121"/>
      <c r="BB352" s="121"/>
      <c r="BC352" s="121"/>
      <c r="BD352" s="121"/>
      <c r="BE352" s="121"/>
      <c r="BF352" s="121"/>
      <c r="BG352" s="121"/>
      <c r="BH352" s="121"/>
      <c r="BI352" s="121"/>
      <c r="BJ352" s="121"/>
    </row>
    <row r="353" spans="1:62" ht="47.25" x14ac:dyDescent="0.25">
      <c r="A353" s="16"/>
      <c r="B353" s="106" t="s">
        <v>395</v>
      </c>
      <c r="C353" s="28">
        <v>8</v>
      </c>
      <c r="D353" s="14" t="s">
        <v>56</v>
      </c>
      <c r="E353" s="14" t="s">
        <v>830</v>
      </c>
      <c r="F353" s="16" t="s">
        <v>81</v>
      </c>
      <c r="G353" s="16">
        <v>2020</v>
      </c>
      <c r="H353" s="16" t="s">
        <v>1144</v>
      </c>
      <c r="I353" s="44">
        <v>1744.0500000000002</v>
      </c>
      <c r="J353" s="44">
        <f t="shared" si="23"/>
        <v>0</v>
      </c>
      <c r="K353" s="44">
        <f t="shared" si="25"/>
        <v>0</v>
      </c>
      <c r="L353" s="114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21"/>
      <c r="AV353" s="121"/>
      <c r="AW353" s="121"/>
      <c r="AX353" s="121"/>
      <c r="AY353" s="121"/>
      <c r="AZ353" s="121"/>
      <c r="BA353" s="121"/>
      <c r="BB353" s="121"/>
      <c r="BC353" s="121"/>
      <c r="BD353" s="121"/>
      <c r="BE353" s="121"/>
      <c r="BF353" s="121"/>
      <c r="BG353" s="121"/>
      <c r="BH353" s="121"/>
      <c r="BI353" s="121"/>
      <c r="BJ353" s="121"/>
    </row>
    <row r="354" spans="1:62" ht="47.25" x14ac:dyDescent="0.25">
      <c r="A354" s="81"/>
      <c r="B354" s="106" t="s">
        <v>396</v>
      </c>
      <c r="C354" s="28">
        <v>9</v>
      </c>
      <c r="D354" s="14" t="s">
        <v>56</v>
      </c>
      <c r="E354" s="14" t="s">
        <v>831</v>
      </c>
      <c r="F354" s="16" t="s">
        <v>81</v>
      </c>
      <c r="G354" s="16">
        <v>2020</v>
      </c>
      <c r="H354" s="16" t="s">
        <v>1144</v>
      </c>
      <c r="I354" s="44">
        <v>1940.4</v>
      </c>
      <c r="J354" s="44">
        <f t="shared" si="23"/>
        <v>0</v>
      </c>
      <c r="K354" s="44">
        <f t="shared" si="25"/>
        <v>0</v>
      </c>
      <c r="L354" s="114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21"/>
      <c r="AV354" s="121"/>
      <c r="AW354" s="121"/>
      <c r="AX354" s="121"/>
      <c r="AY354" s="121"/>
      <c r="AZ354" s="121"/>
      <c r="BA354" s="121"/>
      <c r="BB354" s="121"/>
      <c r="BC354" s="121"/>
      <c r="BD354" s="121"/>
      <c r="BE354" s="121"/>
      <c r="BF354" s="121"/>
      <c r="BG354" s="121"/>
      <c r="BH354" s="121"/>
      <c r="BI354" s="121"/>
      <c r="BJ354" s="121"/>
    </row>
    <row r="355" spans="1:62" ht="47.25" x14ac:dyDescent="0.25">
      <c r="A355" s="81"/>
      <c r="B355" s="106" t="s">
        <v>397</v>
      </c>
      <c r="C355" s="28">
        <v>9</v>
      </c>
      <c r="D355" s="14" t="s">
        <v>56</v>
      </c>
      <c r="E355" s="14" t="s">
        <v>832</v>
      </c>
      <c r="F355" s="16" t="s">
        <v>81</v>
      </c>
      <c r="G355" s="16">
        <v>2020</v>
      </c>
      <c r="H355" s="16" t="s">
        <v>1144</v>
      </c>
      <c r="I355" s="44">
        <v>1940.4</v>
      </c>
      <c r="J355" s="44">
        <f t="shared" si="23"/>
        <v>0</v>
      </c>
      <c r="K355" s="44">
        <f t="shared" si="25"/>
        <v>0</v>
      </c>
      <c r="L355" s="114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21"/>
      <c r="AV355" s="121"/>
      <c r="AW355" s="121"/>
      <c r="AX355" s="121"/>
      <c r="AY355" s="121"/>
      <c r="AZ355" s="121"/>
      <c r="BA355" s="121"/>
      <c r="BB355" s="121"/>
      <c r="BC355" s="121"/>
      <c r="BD355" s="121"/>
      <c r="BE355" s="121"/>
      <c r="BF355" s="121"/>
      <c r="BG355" s="121"/>
      <c r="BH355" s="121"/>
      <c r="BI355" s="121"/>
      <c r="BJ355" s="121"/>
    </row>
    <row r="356" spans="1:62" ht="47.25" x14ac:dyDescent="0.25">
      <c r="A356" s="81"/>
      <c r="B356" s="106" t="s">
        <v>398</v>
      </c>
      <c r="C356" s="28">
        <v>9</v>
      </c>
      <c r="D356" s="14" t="s">
        <v>56</v>
      </c>
      <c r="E356" s="14" t="s">
        <v>833</v>
      </c>
      <c r="F356" s="16" t="s">
        <v>81</v>
      </c>
      <c r="G356" s="16">
        <v>2020</v>
      </c>
      <c r="H356" s="16" t="s">
        <v>1144</v>
      </c>
      <c r="I356" s="44">
        <v>1940.4</v>
      </c>
      <c r="J356" s="44">
        <f t="shared" si="23"/>
        <v>0</v>
      </c>
      <c r="K356" s="44">
        <f t="shared" si="25"/>
        <v>0</v>
      </c>
      <c r="L356" s="114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21"/>
      <c r="AV356" s="121"/>
      <c r="AW356" s="121"/>
      <c r="AX356" s="121"/>
      <c r="AY356" s="121"/>
      <c r="AZ356" s="121"/>
      <c r="BA356" s="121"/>
      <c r="BB356" s="121"/>
      <c r="BC356" s="121"/>
      <c r="BD356" s="121"/>
      <c r="BE356" s="121"/>
      <c r="BF356" s="121"/>
      <c r="BG356" s="121"/>
      <c r="BH356" s="121"/>
      <c r="BI356" s="121"/>
      <c r="BJ356" s="121"/>
    </row>
    <row r="357" spans="1:62" ht="47.25" x14ac:dyDescent="0.25">
      <c r="A357" s="81"/>
      <c r="B357" s="106" t="s">
        <v>399</v>
      </c>
      <c r="C357" s="28">
        <v>9</v>
      </c>
      <c r="D357" s="14" t="s">
        <v>56</v>
      </c>
      <c r="E357" s="14" t="s">
        <v>834</v>
      </c>
      <c r="F357" s="16" t="s">
        <v>81</v>
      </c>
      <c r="G357" s="16">
        <v>2020</v>
      </c>
      <c r="H357" s="16" t="s">
        <v>1144</v>
      </c>
      <c r="I357" s="44">
        <v>2113.65</v>
      </c>
      <c r="J357" s="44">
        <f t="shared" si="23"/>
        <v>0</v>
      </c>
      <c r="K357" s="44">
        <f t="shared" si="25"/>
        <v>0</v>
      </c>
      <c r="L357" s="114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21"/>
      <c r="AV357" s="121"/>
      <c r="AW357" s="121"/>
      <c r="AX357" s="121"/>
      <c r="AY357" s="121"/>
      <c r="AZ357" s="121"/>
      <c r="BA357" s="121"/>
      <c r="BB357" s="121"/>
      <c r="BC357" s="121"/>
      <c r="BD357" s="121"/>
      <c r="BE357" s="121"/>
      <c r="BF357" s="121"/>
      <c r="BG357" s="121"/>
      <c r="BH357" s="121"/>
      <c r="BI357" s="121"/>
      <c r="BJ357" s="121"/>
    </row>
    <row r="358" spans="1:62" s="11" customFormat="1" x14ac:dyDescent="0.25">
      <c r="A358" s="18" t="s">
        <v>148</v>
      </c>
      <c r="B358" s="19"/>
      <c r="C358" s="38"/>
      <c r="D358" s="56"/>
      <c r="E358" s="56"/>
      <c r="F358" s="60"/>
      <c r="G358" s="63"/>
      <c r="H358" s="63"/>
      <c r="I358" s="46"/>
      <c r="J358" s="46"/>
      <c r="K358" s="46"/>
      <c r="L358" s="38"/>
      <c r="M358" s="122"/>
      <c r="N358" s="122"/>
      <c r="O358" s="122"/>
      <c r="P358" s="122"/>
      <c r="Q358" s="122"/>
      <c r="R358" s="122"/>
      <c r="S358" s="122"/>
      <c r="T358" s="122"/>
      <c r="U358" s="122"/>
      <c r="V358" s="122"/>
      <c r="W358" s="122"/>
      <c r="X358" s="122"/>
      <c r="Y358" s="122"/>
      <c r="Z358" s="122"/>
      <c r="AA358" s="122"/>
      <c r="AB358" s="122"/>
      <c r="AC358" s="122"/>
      <c r="AD358" s="122"/>
      <c r="AE358" s="122"/>
      <c r="AF358" s="122"/>
      <c r="AG358" s="122"/>
      <c r="AH358" s="122"/>
      <c r="AI358" s="122"/>
      <c r="AJ358" s="122"/>
      <c r="AK358" s="122"/>
      <c r="AL358" s="122"/>
      <c r="AM358" s="122"/>
      <c r="AN358" s="122"/>
      <c r="AO358" s="122"/>
      <c r="AP358" s="122"/>
      <c r="AQ358" s="122"/>
      <c r="AR358" s="122"/>
      <c r="AS358" s="122"/>
      <c r="AT358" s="122"/>
      <c r="AU358" s="122"/>
      <c r="AV358" s="122"/>
      <c r="AW358" s="122"/>
      <c r="AX358" s="122"/>
      <c r="AY358" s="122"/>
      <c r="AZ358" s="122"/>
      <c r="BA358" s="122"/>
      <c r="BB358" s="122"/>
      <c r="BC358" s="122"/>
      <c r="BD358" s="122"/>
      <c r="BE358" s="122"/>
      <c r="BF358" s="122"/>
      <c r="BG358" s="122"/>
      <c r="BH358" s="122"/>
      <c r="BI358" s="122"/>
      <c r="BJ358" s="122"/>
    </row>
    <row r="359" spans="1:62" ht="47.25" x14ac:dyDescent="0.25">
      <c r="A359" s="81"/>
      <c r="B359" s="106" t="s">
        <v>383</v>
      </c>
      <c r="C359" s="28" t="s">
        <v>33</v>
      </c>
      <c r="D359" s="14" t="s">
        <v>835</v>
      </c>
      <c r="E359" s="14" t="s">
        <v>836</v>
      </c>
      <c r="F359" s="59" t="s">
        <v>82</v>
      </c>
      <c r="G359" s="16">
        <v>2020</v>
      </c>
      <c r="H359" s="16" t="s">
        <v>1144</v>
      </c>
      <c r="I359" s="44">
        <v>1744.0500000000002</v>
      </c>
      <c r="J359" s="44">
        <f t="shared" si="23"/>
        <v>0</v>
      </c>
      <c r="K359" s="44">
        <f>I359*J359</f>
        <v>0</v>
      </c>
      <c r="L359" s="116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21"/>
      <c r="AV359" s="121"/>
      <c r="AW359" s="121"/>
      <c r="AX359" s="121"/>
      <c r="AY359" s="121"/>
      <c r="AZ359" s="121"/>
      <c r="BA359" s="121"/>
      <c r="BB359" s="121"/>
      <c r="BC359" s="121"/>
      <c r="BD359" s="121"/>
      <c r="BE359" s="121"/>
      <c r="BF359" s="121"/>
      <c r="BG359" s="121"/>
      <c r="BH359" s="121"/>
      <c r="BI359" s="121"/>
      <c r="BJ359" s="121"/>
    </row>
    <row r="360" spans="1:62" ht="47.25" x14ac:dyDescent="0.25">
      <c r="A360" s="81"/>
      <c r="B360" s="106" t="s">
        <v>384</v>
      </c>
      <c r="C360" s="28" t="s">
        <v>33</v>
      </c>
      <c r="D360" s="14" t="s">
        <v>835</v>
      </c>
      <c r="E360" s="14" t="s">
        <v>837</v>
      </c>
      <c r="F360" s="59" t="s">
        <v>82</v>
      </c>
      <c r="G360" s="16">
        <v>2020</v>
      </c>
      <c r="H360" s="16" t="s">
        <v>1144</v>
      </c>
      <c r="I360" s="44">
        <v>1744.0500000000002</v>
      </c>
      <c r="J360" s="44">
        <f t="shared" si="23"/>
        <v>0</v>
      </c>
      <c r="K360" s="44">
        <f>I360*J360</f>
        <v>0</v>
      </c>
      <c r="L360" s="116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21"/>
      <c r="AV360" s="121"/>
      <c r="AW360" s="121"/>
      <c r="AX360" s="121"/>
      <c r="AY360" s="121"/>
      <c r="AZ360" s="121"/>
      <c r="BA360" s="121"/>
      <c r="BB360" s="121"/>
      <c r="BC360" s="121"/>
      <c r="BD360" s="121"/>
      <c r="BE360" s="121"/>
      <c r="BF360" s="121"/>
      <c r="BG360" s="121"/>
      <c r="BH360" s="121"/>
      <c r="BI360" s="121"/>
      <c r="BJ360" s="121"/>
    </row>
    <row r="361" spans="1:62" ht="47.25" x14ac:dyDescent="0.25">
      <c r="A361" s="81"/>
      <c r="B361" s="106" t="s">
        <v>385</v>
      </c>
      <c r="C361" s="28" t="s">
        <v>33</v>
      </c>
      <c r="D361" s="14" t="s">
        <v>835</v>
      </c>
      <c r="E361" s="14" t="s">
        <v>838</v>
      </c>
      <c r="F361" s="59" t="s">
        <v>82</v>
      </c>
      <c r="G361" s="16">
        <v>2020</v>
      </c>
      <c r="H361" s="16" t="s">
        <v>1144</v>
      </c>
      <c r="I361" s="44">
        <v>1744.0500000000002</v>
      </c>
      <c r="J361" s="44">
        <f t="shared" si="23"/>
        <v>0</v>
      </c>
      <c r="K361" s="44">
        <f>I361*J361</f>
        <v>0</v>
      </c>
      <c r="L361" s="116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21"/>
      <c r="AV361" s="121"/>
      <c r="AW361" s="121"/>
      <c r="AX361" s="121"/>
      <c r="AY361" s="121"/>
      <c r="AZ361" s="121"/>
      <c r="BA361" s="121"/>
      <c r="BB361" s="121"/>
      <c r="BC361" s="121"/>
      <c r="BD361" s="121"/>
      <c r="BE361" s="121"/>
      <c r="BF361" s="121"/>
      <c r="BG361" s="121"/>
      <c r="BH361" s="121"/>
      <c r="BI361" s="121"/>
      <c r="BJ361" s="121"/>
    </row>
    <row r="362" spans="1:62" ht="47.25" x14ac:dyDescent="0.25">
      <c r="A362" s="81"/>
      <c r="B362" s="106" t="s">
        <v>386</v>
      </c>
      <c r="C362" s="28" t="s">
        <v>33</v>
      </c>
      <c r="D362" s="14" t="s">
        <v>835</v>
      </c>
      <c r="E362" s="14" t="s">
        <v>839</v>
      </c>
      <c r="F362" s="59" t="s">
        <v>82</v>
      </c>
      <c r="G362" s="16">
        <v>2020</v>
      </c>
      <c r="H362" s="16" t="s">
        <v>1144</v>
      </c>
      <c r="I362" s="44">
        <v>1744.0500000000002</v>
      </c>
      <c r="J362" s="44">
        <f t="shared" si="23"/>
        <v>0</v>
      </c>
      <c r="K362" s="44">
        <f>I362*J362</f>
        <v>0</v>
      </c>
      <c r="L362" s="116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21"/>
      <c r="AV362" s="121"/>
      <c r="AW362" s="121"/>
      <c r="AX362" s="121"/>
      <c r="AY362" s="121"/>
      <c r="AZ362" s="121"/>
      <c r="BA362" s="121"/>
      <c r="BB362" s="121"/>
      <c r="BC362" s="121"/>
      <c r="BD362" s="121"/>
      <c r="BE362" s="121"/>
      <c r="BF362" s="121"/>
      <c r="BG362" s="121"/>
      <c r="BH362" s="121"/>
      <c r="BI362" s="121"/>
      <c r="BJ362" s="121"/>
    </row>
    <row r="363" spans="1:62" s="11" customFormat="1" x14ac:dyDescent="0.25">
      <c r="A363" s="25" t="s">
        <v>150</v>
      </c>
      <c r="B363" s="26"/>
      <c r="C363" s="40"/>
      <c r="D363" s="57"/>
      <c r="E363" s="57"/>
      <c r="F363" s="61"/>
      <c r="G363" s="62"/>
      <c r="H363" s="62"/>
      <c r="I363" s="49"/>
      <c r="J363" s="49"/>
      <c r="K363" s="49"/>
      <c r="L363" s="40"/>
      <c r="M363" s="122"/>
      <c r="N363" s="122"/>
      <c r="O363" s="122"/>
      <c r="P363" s="122"/>
      <c r="Q363" s="122"/>
      <c r="R363" s="122"/>
      <c r="S363" s="122"/>
      <c r="T363" s="122"/>
      <c r="U363" s="122"/>
      <c r="V363" s="122"/>
      <c r="W363" s="122"/>
      <c r="X363" s="122"/>
      <c r="Y363" s="122"/>
      <c r="Z363" s="122"/>
      <c r="AA363" s="122"/>
      <c r="AB363" s="122"/>
      <c r="AC363" s="122"/>
      <c r="AD363" s="122"/>
      <c r="AE363" s="122"/>
      <c r="AF363" s="122"/>
      <c r="AG363" s="122"/>
      <c r="AH363" s="122"/>
      <c r="AI363" s="122"/>
      <c r="AJ363" s="122"/>
      <c r="AK363" s="122"/>
      <c r="AL363" s="122"/>
      <c r="AM363" s="122"/>
      <c r="AN363" s="122"/>
      <c r="AO363" s="122"/>
      <c r="AP363" s="122"/>
      <c r="AQ363" s="122"/>
      <c r="AR363" s="122"/>
      <c r="AS363" s="122"/>
      <c r="AT363" s="122"/>
      <c r="AU363" s="122"/>
      <c r="AV363" s="122"/>
      <c r="AW363" s="122"/>
      <c r="AX363" s="122"/>
      <c r="AY363" s="122"/>
      <c r="AZ363" s="122"/>
      <c r="BA363" s="122"/>
      <c r="BB363" s="122"/>
      <c r="BC363" s="122"/>
      <c r="BD363" s="122"/>
      <c r="BE363" s="122"/>
      <c r="BF363" s="122"/>
      <c r="BG363" s="122"/>
      <c r="BH363" s="122"/>
      <c r="BI363" s="122"/>
      <c r="BJ363" s="122"/>
    </row>
    <row r="364" spans="1:62" s="11" customFormat="1" x14ac:dyDescent="0.25">
      <c r="A364" s="18" t="s">
        <v>34</v>
      </c>
      <c r="B364" s="19"/>
      <c r="C364" s="38"/>
      <c r="D364" s="87"/>
      <c r="E364" s="87"/>
      <c r="F364" s="63"/>
      <c r="G364" s="63"/>
      <c r="H364" s="63"/>
      <c r="I364" s="45"/>
      <c r="J364" s="45"/>
      <c r="K364" s="45"/>
      <c r="L364" s="38"/>
      <c r="M364" s="122"/>
      <c r="N364" s="122"/>
      <c r="O364" s="122"/>
      <c r="P364" s="122"/>
      <c r="Q364" s="122"/>
      <c r="R364" s="122"/>
      <c r="S364" s="122"/>
      <c r="T364" s="122"/>
      <c r="U364" s="122"/>
      <c r="V364" s="122"/>
      <c r="W364" s="122"/>
      <c r="X364" s="122"/>
      <c r="Y364" s="122"/>
      <c r="Z364" s="122"/>
      <c r="AA364" s="122"/>
      <c r="AB364" s="122"/>
      <c r="AC364" s="122"/>
      <c r="AD364" s="122"/>
      <c r="AE364" s="122"/>
      <c r="AF364" s="122"/>
      <c r="AG364" s="122"/>
      <c r="AH364" s="122"/>
      <c r="AI364" s="122"/>
      <c r="AJ364" s="122"/>
      <c r="AK364" s="122"/>
      <c r="AL364" s="122"/>
      <c r="AM364" s="122"/>
      <c r="AN364" s="122"/>
      <c r="AO364" s="122"/>
      <c r="AP364" s="122"/>
      <c r="AQ364" s="122"/>
      <c r="AR364" s="122"/>
      <c r="AS364" s="122"/>
      <c r="AT364" s="122"/>
      <c r="AU364" s="122"/>
      <c r="AV364" s="122"/>
      <c r="AW364" s="122"/>
      <c r="AX364" s="122"/>
      <c r="AY364" s="122"/>
      <c r="AZ364" s="122"/>
      <c r="BA364" s="122"/>
      <c r="BB364" s="122"/>
      <c r="BC364" s="122"/>
      <c r="BD364" s="122"/>
      <c r="BE364" s="122"/>
      <c r="BF364" s="122"/>
      <c r="BG364" s="122"/>
      <c r="BH364" s="122"/>
      <c r="BI364" s="122"/>
      <c r="BJ364" s="122"/>
    </row>
    <row r="365" spans="1:62" ht="31.5" x14ac:dyDescent="0.25">
      <c r="A365" s="81"/>
      <c r="B365" s="106" t="s">
        <v>338</v>
      </c>
      <c r="C365" s="28">
        <v>7</v>
      </c>
      <c r="D365" s="14" t="s">
        <v>840</v>
      </c>
      <c r="E365" s="14" t="s">
        <v>841</v>
      </c>
      <c r="F365" s="59" t="s">
        <v>108</v>
      </c>
      <c r="G365" s="16">
        <v>2020</v>
      </c>
      <c r="H365" s="16" t="s">
        <v>1144</v>
      </c>
      <c r="I365" s="44">
        <v>2321.5500000000002</v>
      </c>
      <c r="J365" s="44">
        <f t="shared" si="23"/>
        <v>0</v>
      </c>
      <c r="K365" s="44">
        <f t="shared" ref="K365:K374" si="26">I365*J365</f>
        <v>0</v>
      </c>
      <c r="L365" s="114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21"/>
      <c r="AV365" s="121"/>
      <c r="AW365" s="121"/>
      <c r="AX365" s="121"/>
      <c r="AY365" s="121"/>
      <c r="AZ365" s="121"/>
      <c r="BA365" s="121"/>
      <c r="BB365" s="121"/>
      <c r="BC365" s="121"/>
      <c r="BD365" s="121"/>
      <c r="BE365" s="121"/>
      <c r="BF365" s="121"/>
      <c r="BG365" s="121"/>
      <c r="BH365" s="121"/>
      <c r="BI365" s="121"/>
      <c r="BJ365" s="121"/>
    </row>
    <row r="366" spans="1:62" ht="31.5" x14ac:dyDescent="0.25">
      <c r="A366" s="81"/>
      <c r="B366" s="106" t="s">
        <v>339</v>
      </c>
      <c r="C366" s="28">
        <v>7</v>
      </c>
      <c r="D366" s="14" t="s">
        <v>840</v>
      </c>
      <c r="E366" s="14" t="s">
        <v>842</v>
      </c>
      <c r="F366" s="59" t="s">
        <v>108</v>
      </c>
      <c r="G366" s="16">
        <v>2020</v>
      </c>
      <c r="H366" s="16" t="s">
        <v>1144</v>
      </c>
      <c r="I366" s="44">
        <v>2321.5500000000002</v>
      </c>
      <c r="J366" s="44">
        <f t="shared" si="23"/>
        <v>0</v>
      </c>
      <c r="K366" s="44">
        <f t="shared" si="26"/>
        <v>0</v>
      </c>
      <c r="L366" s="114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21"/>
      <c r="AV366" s="121"/>
      <c r="AW366" s="121"/>
      <c r="AX366" s="121"/>
      <c r="AY366" s="121"/>
      <c r="AZ366" s="121"/>
      <c r="BA366" s="121"/>
      <c r="BB366" s="121"/>
      <c r="BC366" s="121"/>
      <c r="BD366" s="121"/>
      <c r="BE366" s="121"/>
      <c r="BF366" s="121"/>
      <c r="BG366" s="121"/>
      <c r="BH366" s="121"/>
      <c r="BI366" s="121"/>
      <c r="BJ366" s="121"/>
    </row>
    <row r="367" spans="1:62" ht="36.75" customHeight="1" x14ac:dyDescent="0.25">
      <c r="A367" s="16"/>
      <c r="B367" s="106" t="s">
        <v>340</v>
      </c>
      <c r="C367" s="28">
        <v>7</v>
      </c>
      <c r="D367" s="14" t="s">
        <v>849</v>
      </c>
      <c r="E367" s="14" t="s">
        <v>846</v>
      </c>
      <c r="F367" s="16" t="s">
        <v>83</v>
      </c>
      <c r="G367" s="16">
        <v>2020</v>
      </c>
      <c r="H367" s="16" t="s">
        <v>1144</v>
      </c>
      <c r="I367" s="44">
        <v>1709.4</v>
      </c>
      <c r="J367" s="44">
        <f t="shared" si="23"/>
        <v>0</v>
      </c>
      <c r="K367" s="44">
        <f t="shared" si="26"/>
        <v>0</v>
      </c>
      <c r="L367" s="114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21"/>
      <c r="AV367" s="121"/>
      <c r="AW367" s="121"/>
      <c r="AX367" s="121"/>
      <c r="AY367" s="121"/>
      <c r="AZ367" s="121"/>
      <c r="BA367" s="121"/>
      <c r="BB367" s="121"/>
      <c r="BC367" s="121"/>
      <c r="BD367" s="121"/>
      <c r="BE367" s="121"/>
      <c r="BF367" s="121"/>
      <c r="BG367" s="121"/>
      <c r="BH367" s="121"/>
      <c r="BI367" s="121"/>
      <c r="BJ367" s="121"/>
    </row>
    <row r="368" spans="1:62" ht="36.75" customHeight="1" x14ac:dyDescent="0.25">
      <c r="A368" s="16"/>
      <c r="B368" s="106" t="s">
        <v>341</v>
      </c>
      <c r="C368" s="28">
        <v>7</v>
      </c>
      <c r="D368" s="14" t="s">
        <v>849</v>
      </c>
      <c r="E368" s="14" t="s">
        <v>847</v>
      </c>
      <c r="F368" s="16" t="s">
        <v>83</v>
      </c>
      <c r="G368" s="16">
        <v>2020</v>
      </c>
      <c r="H368" s="16" t="s">
        <v>1144</v>
      </c>
      <c r="I368" s="44">
        <v>1894.2</v>
      </c>
      <c r="J368" s="44">
        <f t="shared" si="23"/>
        <v>0</v>
      </c>
      <c r="K368" s="44">
        <f t="shared" si="26"/>
        <v>0</v>
      </c>
      <c r="L368" s="114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21"/>
      <c r="AV368" s="121"/>
      <c r="AW368" s="121"/>
      <c r="AX368" s="121"/>
      <c r="AY368" s="121"/>
      <c r="AZ368" s="121"/>
      <c r="BA368" s="121"/>
      <c r="BB368" s="121"/>
      <c r="BC368" s="121"/>
      <c r="BD368" s="121"/>
      <c r="BE368" s="121"/>
      <c r="BF368" s="121"/>
      <c r="BG368" s="121"/>
      <c r="BH368" s="121"/>
      <c r="BI368" s="121"/>
      <c r="BJ368" s="121"/>
    </row>
    <row r="369" spans="1:62" ht="36.75" customHeight="1" x14ac:dyDescent="0.25">
      <c r="A369" s="16"/>
      <c r="B369" s="106" t="s">
        <v>342</v>
      </c>
      <c r="C369" s="28">
        <v>7</v>
      </c>
      <c r="D369" s="14" t="s">
        <v>849</v>
      </c>
      <c r="E369" s="14" t="s">
        <v>848</v>
      </c>
      <c r="F369" s="16" t="s">
        <v>83</v>
      </c>
      <c r="G369" s="16">
        <v>2020</v>
      </c>
      <c r="H369" s="16" t="s">
        <v>1144</v>
      </c>
      <c r="I369" s="44">
        <v>1790.2500000000002</v>
      </c>
      <c r="J369" s="44">
        <f t="shared" si="23"/>
        <v>0</v>
      </c>
      <c r="K369" s="44">
        <f t="shared" si="26"/>
        <v>0</v>
      </c>
      <c r="L369" s="114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21"/>
      <c r="AV369" s="121"/>
      <c r="AW369" s="121"/>
      <c r="AX369" s="121"/>
      <c r="AY369" s="121"/>
      <c r="AZ369" s="121"/>
      <c r="BA369" s="121"/>
      <c r="BB369" s="121"/>
      <c r="BC369" s="121"/>
      <c r="BD369" s="121"/>
      <c r="BE369" s="121"/>
      <c r="BF369" s="121"/>
      <c r="BG369" s="121"/>
      <c r="BH369" s="121"/>
      <c r="BI369" s="121"/>
      <c r="BJ369" s="121"/>
    </row>
    <row r="370" spans="1:62" ht="36.75" customHeight="1" x14ac:dyDescent="0.25">
      <c r="A370" s="16"/>
      <c r="B370" s="106" t="s">
        <v>343</v>
      </c>
      <c r="C370" s="28">
        <v>8</v>
      </c>
      <c r="D370" s="14" t="s">
        <v>849</v>
      </c>
      <c r="E370" s="14" t="s">
        <v>843</v>
      </c>
      <c r="F370" s="16" t="s">
        <v>83</v>
      </c>
      <c r="G370" s="16">
        <v>2020</v>
      </c>
      <c r="H370" s="16" t="s">
        <v>1144</v>
      </c>
      <c r="I370" s="44">
        <v>1790.2500000000002</v>
      </c>
      <c r="J370" s="44">
        <f t="shared" si="23"/>
        <v>0</v>
      </c>
      <c r="K370" s="44">
        <f t="shared" si="26"/>
        <v>0</v>
      </c>
      <c r="L370" s="114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21"/>
      <c r="AV370" s="121"/>
      <c r="AW370" s="121"/>
      <c r="AX370" s="121"/>
      <c r="AY370" s="121"/>
      <c r="AZ370" s="121"/>
      <c r="BA370" s="121"/>
      <c r="BB370" s="121"/>
      <c r="BC370" s="121"/>
      <c r="BD370" s="121"/>
      <c r="BE370" s="121"/>
      <c r="BF370" s="121"/>
      <c r="BG370" s="121"/>
      <c r="BH370" s="121"/>
      <c r="BI370" s="121"/>
      <c r="BJ370" s="121"/>
    </row>
    <row r="371" spans="1:62" ht="36.75" customHeight="1" x14ac:dyDescent="0.25">
      <c r="A371" s="16"/>
      <c r="B371" s="106" t="s">
        <v>344</v>
      </c>
      <c r="C371" s="28">
        <v>8</v>
      </c>
      <c r="D371" s="14" t="s">
        <v>849</v>
      </c>
      <c r="E371" s="14" t="s">
        <v>844</v>
      </c>
      <c r="F371" s="16" t="s">
        <v>83</v>
      </c>
      <c r="G371" s="16">
        <v>2020</v>
      </c>
      <c r="H371" s="16" t="s">
        <v>1144</v>
      </c>
      <c r="I371" s="44">
        <v>1894.2</v>
      </c>
      <c r="J371" s="44">
        <f t="shared" si="23"/>
        <v>0</v>
      </c>
      <c r="K371" s="44">
        <f t="shared" si="26"/>
        <v>0</v>
      </c>
      <c r="L371" s="114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21"/>
      <c r="AV371" s="121"/>
      <c r="AW371" s="121"/>
      <c r="AX371" s="121"/>
      <c r="AY371" s="121"/>
      <c r="AZ371" s="121"/>
      <c r="BA371" s="121"/>
      <c r="BB371" s="121"/>
      <c r="BC371" s="121"/>
      <c r="BD371" s="121"/>
      <c r="BE371" s="121"/>
      <c r="BF371" s="121"/>
      <c r="BG371" s="121"/>
      <c r="BH371" s="121"/>
      <c r="BI371" s="121"/>
      <c r="BJ371" s="121"/>
    </row>
    <row r="372" spans="1:62" ht="36.75" customHeight="1" x14ac:dyDescent="0.25">
      <c r="A372" s="16"/>
      <c r="B372" s="106" t="s">
        <v>345</v>
      </c>
      <c r="C372" s="28">
        <v>8</v>
      </c>
      <c r="D372" s="14" t="s">
        <v>849</v>
      </c>
      <c r="E372" s="14" t="s">
        <v>845</v>
      </c>
      <c r="F372" s="16" t="s">
        <v>83</v>
      </c>
      <c r="G372" s="16">
        <v>2020</v>
      </c>
      <c r="H372" s="16" t="s">
        <v>1144</v>
      </c>
      <c r="I372" s="44">
        <v>1790.2500000000002</v>
      </c>
      <c r="J372" s="44">
        <f t="shared" si="23"/>
        <v>0</v>
      </c>
      <c r="K372" s="44">
        <f t="shared" si="26"/>
        <v>0</v>
      </c>
      <c r="L372" s="114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21"/>
      <c r="AV372" s="121"/>
      <c r="AW372" s="121"/>
      <c r="AX372" s="121"/>
      <c r="AY372" s="121"/>
      <c r="AZ372" s="121"/>
      <c r="BA372" s="121"/>
      <c r="BB372" s="121"/>
      <c r="BC372" s="121"/>
      <c r="BD372" s="121"/>
      <c r="BE372" s="121"/>
      <c r="BF372" s="121"/>
      <c r="BG372" s="121"/>
      <c r="BH372" s="121"/>
      <c r="BI372" s="121"/>
      <c r="BJ372" s="121"/>
    </row>
    <row r="373" spans="1:62" ht="36.75" customHeight="1" x14ac:dyDescent="0.25">
      <c r="A373" s="16"/>
      <c r="B373" s="106" t="s">
        <v>346</v>
      </c>
      <c r="C373" s="28">
        <v>9</v>
      </c>
      <c r="D373" s="14" t="s">
        <v>849</v>
      </c>
      <c r="E373" s="14" t="s">
        <v>850</v>
      </c>
      <c r="F373" s="55" t="s">
        <v>83</v>
      </c>
      <c r="G373" s="16">
        <v>2020</v>
      </c>
      <c r="H373" s="16" t="s">
        <v>1144</v>
      </c>
      <c r="I373" s="44">
        <v>2067.4500000000003</v>
      </c>
      <c r="J373" s="44">
        <f t="shared" si="23"/>
        <v>0</v>
      </c>
      <c r="K373" s="44">
        <f t="shared" si="26"/>
        <v>0</v>
      </c>
      <c r="L373" s="114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21"/>
      <c r="AV373" s="121"/>
      <c r="AW373" s="121"/>
      <c r="AX373" s="121"/>
      <c r="AY373" s="121"/>
      <c r="AZ373" s="121"/>
      <c r="BA373" s="121"/>
      <c r="BB373" s="121"/>
      <c r="BC373" s="121"/>
      <c r="BD373" s="121"/>
      <c r="BE373" s="121"/>
      <c r="BF373" s="121"/>
      <c r="BG373" s="121"/>
      <c r="BH373" s="121"/>
      <c r="BI373" s="121"/>
      <c r="BJ373" s="121"/>
    </row>
    <row r="374" spans="1:62" ht="36.75" customHeight="1" x14ac:dyDescent="0.25">
      <c r="A374" s="16"/>
      <c r="B374" s="106" t="s">
        <v>347</v>
      </c>
      <c r="C374" s="28">
        <v>9</v>
      </c>
      <c r="D374" s="14" t="s">
        <v>849</v>
      </c>
      <c r="E374" s="14" t="s">
        <v>851</v>
      </c>
      <c r="F374" s="55" t="s">
        <v>83</v>
      </c>
      <c r="G374" s="16">
        <v>2020</v>
      </c>
      <c r="H374" s="16" t="s">
        <v>1144</v>
      </c>
      <c r="I374" s="44">
        <v>2206.0500000000002</v>
      </c>
      <c r="J374" s="44">
        <f t="shared" si="23"/>
        <v>0</v>
      </c>
      <c r="K374" s="44">
        <f t="shared" si="26"/>
        <v>0</v>
      </c>
      <c r="L374" s="114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21"/>
      <c r="AV374" s="121"/>
      <c r="AW374" s="121"/>
      <c r="AX374" s="121"/>
      <c r="AY374" s="121"/>
      <c r="AZ374" s="121"/>
      <c r="BA374" s="121"/>
      <c r="BB374" s="121"/>
      <c r="BC374" s="121"/>
      <c r="BD374" s="121"/>
      <c r="BE374" s="121"/>
      <c r="BF374" s="121"/>
      <c r="BG374" s="121"/>
      <c r="BH374" s="121"/>
      <c r="BI374" s="121"/>
      <c r="BJ374" s="121"/>
    </row>
    <row r="375" spans="1:62" s="11" customFormat="1" x14ac:dyDescent="0.25">
      <c r="A375" s="18" t="s">
        <v>35</v>
      </c>
      <c r="B375" s="19"/>
      <c r="C375" s="38"/>
      <c r="D375" s="56"/>
      <c r="E375" s="56"/>
      <c r="F375" s="60"/>
      <c r="G375" s="63"/>
      <c r="H375" s="63"/>
      <c r="I375" s="46"/>
      <c r="J375" s="46"/>
      <c r="K375" s="46"/>
      <c r="L375" s="38"/>
      <c r="M375" s="122"/>
      <c r="N375" s="122"/>
      <c r="O375" s="122"/>
      <c r="P375" s="122"/>
      <c r="Q375" s="122"/>
      <c r="R375" s="122"/>
      <c r="S375" s="122"/>
      <c r="T375" s="122"/>
      <c r="U375" s="122"/>
      <c r="V375" s="122"/>
      <c r="W375" s="122"/>
      <c r="X375" s="122"/>
      <c r="Y375" s="122"/>
      <c r="Z375" s="122"/>
      <c r="AA375" s="122"/>
      <c r="AB375" s="122"/>
      <c r="AC375" s="122"/>
      <c r="AD375" s="122"/>
      <c r="AE375" s="122"/>
      <c r="AF375" s="122"/>
      <c r="AG375" s="122"/>
      <c r="AH375" s="122"/>
      <c r="AI375" s="122"/>
      <c r="AJ375" s="122"/>
      <c r="AK375" s="122"/>
      <c r="AL375" s="122"/>
      <c r="AM375" s="122"/>
      <c r="AN375" s="122"/>
      <c r="AO375" s="122"/>
      <c r="AP375" s="122"/>
      <c r="AQ375" s="122"/>
      <c r="AR375" s="122"/>
      <c r="AS375" s="122"/>
      <c r="AT375" s="122"/>
      <c r="AU375" s="122"/>
      <c r="AV375" s="122"/>
      <c r="AW375" s="122"/>
      <c r="AX375" s="122"/>
      <c r="AY375" s="122"/>
      <c r="AZ375" s="122"/>
      <c r="BA375" s="122"/>
      <c r="BB375" s="122"/>
      <c r="BC375" s="122"/>
      <c r="BD375" s="122"/>
      <c r="BE375" s="122"/>
      <c r="BF375" s="122"/>
      <c r="BG375" s="122"/>
      <c r="BH375" s="122"/>
      <c r="BI375" s="122"/>
      <c r="BJ375" s="122"/>
    </row>
    <row r="376" spans="1:62" ht="63" x14ac:dyDescent="0.25">
      <c r="A376" s="16"/>
      <c r="B376" s="106" t="s">
        <v>1131</v>
      </c>
      <c r="C376" s="28" t="s">
        <v>32</v>
      </c>
      <c r="D376" s="14" t="s">
        <v>852</v>
      </c>
      <c r="E376" s="14" t="s">
        <v>853</v>
      </c>
      <c r="F376" s="59" t="s">
        <v>84</v>
      </c>
      <c r="G376" s="16">
        <v>2020</v>
      </c>
      <c r="H376" s="16" t="s">
        <v>1144</v>
      </c>
      <c r="I376" s="44">
        <v>1925.0000000000002</v>
      </c>
      <c r="J376" s="44">
        <f t="shared" si="23"/>
        <v>0</v>
      </c>
      <c r="K376" s="44">
        <f t="shared" ref="K376:K384" si="27">I376*J376</f>
        <v>0</v>
      </c>
      <c r="L376" s="114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21"/>
      <c r="AV376" s="121"/>
      <c r="AW376" s="121"/>
      <c r="AX376" s="121"/>
      <c r="AY376" s="121"/>
      <c r="AZ376" s="121"/>
      <c r="BA376" s="121"/>
      <c r="BB376" s="121"/>
      <c r="BC376" s="121"/>
      <c r="BD376" s="121"/>
      <c r="BE376" s="121"/>
      <c r="BF376" s="121"/>
      <c r="BG376" s="121"/>
      <c r="BH376" s="121"/>
      <c r="BI376" s="121"/>
      <c r="BJ376" s="121"/>
    </row>
    <row r="377" spans="1:62" ht="63" x14ac:dyDescent="0.25">
      <c r="A377" s="16"/>
      <c r="B377" s="106" t="s">
        <v>1132</v>
      </c>
      <c r="C377" s="28" t="s">
        <v>32</v>
      </c>
      <c r="D377" s="14" t="s">
        <v>852</v>
      </c>
      <c r="E377" s="14" t="s">
        <v>854</v>
      </c>
      <c r="F377" s="59" t="s">
        <v>84</v>
      </c>
      <c r="G377" s="16">
        <v>2020</v>
      </c>
      <c r="H377" s="16" t="s">
        <v>1144</v>
      </c>
      <c r="I377" s="44">
        <v>1881.0000000000002</v>
      </c>
      <c r="J377" s="44">
        <f t="shared" si="23"/>
        <v>0</v>
      </c>
      <c r="K377" s="44">
        <f t="shared" si="27"/>
        <v>0</v>
      </c>
      <c r="L377" s="114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21"/>
      <c r="AV377" s="121"/>
      <c r="AW377" s="121"/>
      <c r="AX377" s="121"/>
      <c r="AY377" s="121"/>
      <c r="AZ377" s="121"/>
      <c r="BA377" s="121"/>
      <c r="BB377" s="121"/>
      <c r="BC377" s="121"/>
      <c r="BD377" s="121"/>
      <c r="BE377" s="121"/>
      <c r="BF377" s="121"/>
      <c r="BG377" s="121"/>
      <c r="BH377" s="121"/>
      <c r="BI377" s="121"/>
      <c r="BJ377" s="121"/>
    </row>
    <row r="378" spans="1:62" ht="63" x14ac:dyDescent="0.25">
      <c r="A378" s="16"/>
      <c r="B378" s="106" t="s">
        <v>1129</v>
      </c>
      <c r="C378" s="28">
        <v>7</v>
      </c>
      <c r="D378" s="14" t="s">
        <v>855</v>
      </c>
      <c r="E378" s="14" t="s">
        <v>973</v>
      </c>
      <c r="F378" s="16" t="s">
        <v>84</v>
      </c>
      <c r="G378" s="16">
        <v>2020</v>
      </c>
      <c r="H378" s="16" t="s">
        <v>1144</v>
      </c>
      <c r="I378" s="44">
        <v>1573.0000000000002</v>
      </c>
      <c r="J378" s="44">
        <f t="shared" si="23"/>
        <v>0</v>
      </c>
      <c r="K378" s="44">
        <f t="shared" si="27"/>
        <v>0</v>
      </c>
      <c r="L378" s="114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21"/>
      <c r="AV378" s="121"/>
      <c r="AW378" s="121"/>
      <c r="AX378" s="121"/>
      <c r="AY378" s="121"/>
      <c r="AZ378" s="121"/>
      <c r="BA378" s="121"/>
      <c r="BB378" s="121"/>
      <c r="BC378" s="121"/>
      <c r="BD378" s="121"/>
      <c r="BE378" s="121"/>
      <c r="BF378" s="121"/>
      <c r="BG378" s="121"/>
      <c r="BH378" s="121"/>
      <c r="BI378" s="121"/>
      <c r="BJ378" s="121"/>
    </row>
    <row r="379" spans="1:62" ht="63" x14ac:dyDescent="0.25">
      <c r="A379" s="16"/>
      <c r="B379" s="106" t="s">
        <v>1130</v>
      </c>
      <c r="C379" s="28">
        <v>7</v>
      </c>
      <c r="D379" s="14" t="s">
        <v>855</v>
      </c>
      <c r="E379" s="14" t="s">
        <v>974</v>
      </c>
      <c r="F379" s="16" t="s">
        <v>84</v>
      </c>
      <c r="G379" s="16">
        <v>2020</v>
      </c>
      <c r="H379" s="16" t="s">
        <v>1144</v>
      </c>
      <c r="I379" s="44">
        <v>1573.0000000000002</v>
      </c>
      <c r="J379" s="44">
        <f t="shared" si="23"/>
        <v>0</v>
      </c>
      <c r="K379" s="44">
        <f t="shared" si="27"/>
        <v>0</v>
      </c>
      <c r="L379" s="114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21"/>
      <c r="AV379" s="121"/>
      <c r="AW379" s="121"/>
      <c r="AX379" s="121"/>
      <c r="AY379" s="121"/>
      <c r="AZ379" s="121"/>
      <c r="BA379" s="121"/>
      <c r="BB379" s="121"/>
      <c r="BC379" s="121"/>
      <c r="BD379" s="121"/>
      <c r="BE379" s="121"/>
      <c r="BF379" s="121"/>
      <c r="BG379" s="121"/>
      <c r="BH379" s="121"/>
      <c r="BI379" s="121"/>
      <c r="BJ379" s="121"/>
    </row>
    <row r="380" spans="1:62" ht="63" x14ac:dyDescent="0.25">
      <c r="A380" s="16"/>
      <c r="B380" s="106" t="s">
        <v>358</v>
      </c>
      <c r="C380" s="28">
        <v>8</v>
      </c>
      <c r="D380" s="14" t="s">
        <v>856</v>
      </c>
      <c r="E380" s="14" t="s">
        <v>857</v>
      </c>
      <c r="F380" s="16" t="s">
        <v>84</v>
      </c>
      <c r="G380" s="16">
        <v>2020</v>
      </c>
      <c r="H380" s="16" t="s">
        <v>1144</v>
      </c>
      <c r="I380" s="44">
        <v>1801.8000000000002</v>
      </c>
      <c r="J380" s="44">
        <f t="shared" si="23"/>
        <v>0</v>
      </c>
      <c r="K380" s="44">
        <f t="shared" si="27"/>
        <v>0</v>
      </c>
      <c r="L380" s="114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21"/>
      <c r="AV380" s="121"/>
      <c r="AW380" s="121"/>
      <c r="AX380" s="121"/>
      <c r="AY380" s="121"/>
      <c r="AZ380" s="121"/>
      <c r="BA380" s="121"/>
      <c r="BB380" s="121"/>
      <c r="BC380" s="121"/>
      <c r="BD380" s="121"/>
      <c r="BE380" s="121"/>
      <c r="BF380" s="121"/>
      <c r="BG380" s="121"/>
      <c r="BH380" s="121"/>
      <c r="BI380" s="121"/>
      <c r="BJ380" s="121"/>
    </row>
    <row r="381" spans="1:62" ht="63" x14ac:dyDescent="0.25">
      <c r="A381" s="16"/>
      <c r="B381" s="106" t="s">
        <v>359</v>
      </c>
      <c r="C381" s="28">
        <v>8</v>
      </c>
      <c r="D381" s="14" t="s">
        <v>856</v>
      </c>
      <c r="E381" s="14" t="s">
        <v>858</v>
      </c>
      <c r="F381" s="16" t="s">
        <v>84</v>
      </c>
      <c r="G381" s="16">
        <v>2020</v>
      </c>
      <c r="H381" s="16" t="s">
        <v>1144</v>
      </c>
      <c r="I381" s="44">
        <v>1767.15</v>
      </c>
      <c r="J381" s="44">
        <f t="shared" si="23"/>
        <v>0</v>
      </c>
      <c r="K381" s="44">
        <f t="shared" si="27"/>
        <v>0</v>
      </c>
      <c r="L381" s="114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21"/>
      <c r="AV381" s="121"/>
      <c r="AW381" s="121"/>
      <c r="AX381" s="121"/>
      <c r="AY381" s="121"/>
      <c r="AZ381" s="121"/>
      <c r="BA381" s="121"/>
      <c r="BB381" s="121"/>
      <c r="BC381" s="121"/>
      <c r="BD381" s="121"/>
      <c r="BE381" s="121"/>
      <c r="BF381" s="121"/>
      <c r="BG381" s="121"/>
      <c r="BH381" s="121"/>
      <c r="BI381" s="121"/>
      <c r="BJ381" s="121"/>
    </row>
    <row r="382" spans="1:62" ht="63" x14ac:dyDescent="0.25">
      <c r="A382" s="16"/>
      <c r="B382" s="106" t="s">
        <v>360</v>
      </c>
      <c r="C382" s="28">
        <v>8</v>
      </c>
      <c r="D382" s="14" t="s">
        <v>856</v>
      </c>
      <c r="E382" s="14" t="s">
        <v>859</v>
      </c>
      <c r="F382" s="16" t="s">
        <v>84</v>
      </c>
      <c r="G382" s="16">
        <v>2020</v>
      </c>
      <c r="H382" s="16" t="s">
        <v>1144</v>
      </c>
      <c r="I382" s="44">
        <v>1801.8000000000002</v>
      </c>
      <c r="J382" s="44">
        <f t="shared" si="23"/>
        <v>0</v>
      </c>
      <c r="K382" s="44">
        <f t="shared" si="27"/>
        <v>0</v>
      </c>
      <c r="L382" s="114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21"/>
      <c r="AV382" s="121"/>
      <c r="AW382" s="121"/>
      <c r="AX382" s="121"/>
      <c r="AY382" s="121"/>
      <c r="AZ382" s="121"/>
      <c r="BA382" s="121"/>
      <c r="BB382" s="121"/>
      <c r="BC382" s="121"/>
      <c r="BD382" s="121"/>
      <c r="BE382" s="121"/>
      <c r="BF382" s="121"/>
      <c r="BG382" s="121"/>
      <c r="BH382" s="121"/>
      <c r="BI382" s="121"/>
      <c r="BJ382" s="121"/>
    </row>
    <row r="383" spans="1:62" ht="63" x14ac:dyDescent="0.25">
      <c r="A383" s="81"/>
      <c r="B383" s="106" t="s">
        <v>361</v>
      </c>
      <c r="C383" s="28">
        <v>9</v>
      </c>
      <c r="D383" s="14" t="s">
        <v>860</v>
      </c>
      <c r="E383" s="14" t="s">
        <v>861</v>
      </c>
      <c r="F383" s="16" t="s">
        <v>84</v>
      </c>
      <c r="G383" s="16">
        <v>2020</v>
      </c>
      <c r="H383" s="16" t="s">
        <v>1144</v>
      </c>
      <c r="I383" s="44">
        <v>1882.65</v>
      </c>
      <c r="J383" s="44">
        <f t="shared" si="23"/>
        <v>0</v>
      </c>
      <c r="K383" s="44">
        <f t="shared" si="27"/>
        <v>0</v>
      </c>
      <c r="L383" s="114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21"/>
      <c r="AV383" s="121"/>
      <c r="AW383" s="121"/>
      <c r="AX383" s="121"/>
      <c r="AY383" s="121"/>
      <c r="AZ383" s="121"/>
      <c r="BA383" s="121"/>
      <c r="BB383" s="121"/>
      <c r="BC383" s="121"/>
      <c r="BD383" s="121"/>
      <c r="BE383" s="121"/>
      <c r="BF383" s="121"/>
      <c r="BG383" s="121"/>
      <c r="BH383" s="121"/>
      <c r="BI383" s="121"/>
      <c r="BJ383" s="121"/>
    </row>
    <row r="384" spans="1:62" ht="63" x14ac:dyDescent="0.25">
      <c r="A384" s="81"/>
      <c r="B384" s="106" t="s">
        <v>362</v>
      </c>
      <c r="C384" s="28">
        <v>9</v>
      </c>
      <c r="D384" s="14" t="s">
        <v>860</v>
      </c>
      <c r="E384" s="14" t="s">
        <v>862</v>
      </c>
      <c r="F384" s="16" t="s">
        <v>84</v>
      </c>
      <c r="G384" s="16">
        <v>2020</v>
      </c>
      <c r="H384" s="16" t="s">
        <v>1144</v>
      </c>
      <c r="I384" s="44">
        <v>1882.65</v>
      </c>
      <c r="J384" s="44">
        <f t="shared" si="23"/>
        <v>0</v>
      </c>
      <c r="K384" s="44">
        <f t="shared" si="27"/>
        <v>0</v>
      </c>
      <c r="L384" s="114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21"/>
      <c r="AV384" s="121"/>
      <c r="AW384" s="121"/>
      <c r="AX384" s="121"/>
      <c r="AY384" s="121"/>
      <c r="AZ384" s="121"/>
      <c r="BA384" s="121"/>
      <c r="BB384" s="121"/>
      <c r="BC384" s="121"/>
      <c r="BD384" s="121"/>
      <c r="BE384" s="121"/>
      <c r="BF384" s="121"/>
      <c r="BG384" s="121"/>
      <c r="BH384" s="121"/>
      <c r="BI384" s="121"/>
      <c r="BJ384" s="121"/>
    </row>
    <row r="385" spans="1:62" s="11" customFormat="1" x14ac:dyDescent="0.25">
      <c r="A385" s="18" t="s">
        <v>36</v>
      </c>
      <c r="B385" s="19"/>
      <c r="C385" s="38"/>
      <c r="D385" s="56"/>
      <c r="E385" s="56"/>
      <c r="F385" s="60"/>
      <c r="G385" s="63"/>
      <c r="H385" s="63"/>
      <c r="I385" s="46"/>
      <c r="J385" s="46"/>
      <c r="K385" s="46"/>
      <c r="L385" s="38"/>
      <c r="M385" s="122"/>
      <c r="N385" s="122"/>
      <c r="O385" s="122"/>
      <c r="P385" s="122"/>
      <c r="Q385" s="122"/>
      <c r="R385" s="122"/>
      <c r="S385" s="122"/>
      <c r="T385" s="122"/>
      <c r="U385" s="122"/>
      <c r="V385" s="122"/>
      <c r="W385" s="122"/>
      <c r="X385" s="122"/>
      <c r="Y385" s="122"/>
      <c r="Z385" s="122"/>
      <c r="AA385" s="122"/>
      <c r="AB385" s="122"/>
      <c r="AC385" s="122"/>
      <c r="AD385" s="122"/>
      <c r="AE385" s="122"/>
      <c r="AF385" s="122"/>
      <c r="AG385" s="122"/>
      <c r="AH385" s="122"/>
      <c r="AI385" s="122"/>
      <c r="AJ385" s="122"/>
      <c r="AK385" s="122"/>
      <c r="AL385" s="122"/>
      <c r="AM385" s="122"/>
      <c r="AN385" s="122"/>
      <c r="AO385" s="122"/>
      <c r="AP385" s="122"/>
      <c r="AQ385" s="122"/>
      <c r="AR385" s="122"/>
      <c r="AS385" s="122"/>
      <c r="AT385" s="122"/>
      <c r="AU385" s="122"/>
      <c r="AV385" s="122"/>
      <c r="AW385" s="122"/>
      <c r="AX385" s="122"/>
      <c r="AY385" s="122"/>
      <c r="AZ385" s="122"/>
      <c r="BA385" s="122"/>
      <c r="BB385" s="122"/>
      <c r="BC385" s="122"/>
      <c r="BD385" s="122"/>
      <c r="BE385" s="122"/>
      <c r="BF385" s="122"/>
      <c r="BG385" s="122"/>
      <c r="BH385" s="122"/>
      <c r="BI385" s="122"/>
      <c r="BJ385" s="122"/>
    </row>
    <row r="386" spans="1:62" ht="47.25" x14ac:dyDescent="0.25">
      <c r="A386" s="81"/>
      <c r="B386" s="106" t="s">
        <v>330</v>
      </c>
      <c r="C386" s="28">
        <v>8</v>
      </c>
      <c r="D386" s="14" t="s">
        <v>109</v>
      </c>
      <c r="E386" s="14" t="s">
        <v>863</v>
      </c>
      <c r="F386" s="59" t="s">
        <v>110</v>
      </c>
      <c r="G386" s="16">
        <v>2020</v>
      </c>
      <c r="H386" s="16" t="s">
        <v>1144</v>
      </c>
      <c r="I386" s="44">
        <v>2113.65</v>
      </c>
      <c r="J386" s="44">
        <f t="shared" si="23"/>
        <v>0</v>
      </c>
      <c r="K386" s="44">
        <f t="shared" ref="K386:K393" si="28">I386*J386</f>
        <v>0</v>
      </c>
      <c r="L386" s="114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21"/>
      <c r="AV386" s="121"/>
      <c r="AW386" s="121"/>
      <c r="AX386" s="121"/>
      <c r="AY386" s="121"/>
      <c r="AZ386" s="121"/>
      <c r="BA386" s="121"/>
      <c r="BB386" s="121"/>
      <c r="BC386" s="121"/>
      <c r="BD386" s="121"/>
      <c r="BE386" s="121"/>
      <c r="BF386" s="121"/>
      <c r="BG386" s="121"/>
      <c r="BH386" s="121"/>
      <c r="BI386" s="121"/>
      <c r="BJ386" s="121"/>
    </row>
    <row r="387" spans="1:62" ht="47.25" x14ac:dyDescent="0.25">
      <c r="A387" s="81"/>
      <c r="B387" s="106" t="s">
        <v>331</v>
      </c>
      <c r="C387" s="28">
        <v>8</v>
      </c>
      <c r="D387" s="14" t="s">
        <v>109</v>
      </c>
      <c r="E387" s="14" t="s">
        <v>864</v>
      </c>
      <c r="F387" s="59" t="s">
        <v>110</v>
      </c>
      <c r="G387" s="16">
        <v>2020</v>
      </c>
      <c r="H387" s="16" t="s">
        <v>1144</v>
      </c>
      <c r="I387" s="44">
        <v>2113.65</v>
      </c>
      <c r="J387" s="44">
        <f t="shared" si="23"/>
        <v>0</v>
      </c>
      <c r="K387" s="44">
        <f t="shared" si="28"/>
        <v>0</v>
      </c>
      <c r="L387" s="114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21"/>
      <c r="AV387" s="121"/>
      <c r="AW387" s="121"/>
      <c r="AX387" s="121"/>
      <c r="AY387" s="121"/>
      <c r="AZ387" s="121"/>
      <c r="BA387" s="121"/>
      <c r="BB387" s="121"/>
      <c r="BC387" s="121"/>
      <c r="BD387" s="121"/>
      <c r="BE387" s="121"/>
      <c r="BF387" s="121"/>
      <c r="BG387" s="121"/>
      <c r="BH387" s="121"/>
      <c r="BI387" s="121"/>
      <c r="BJ387" s="121"/>
    </row>
    <row r="388" spans="1:62" ht="47.25" x14ac:dyDescent="0.25">
      <c r="A388" s="81"/>
      <c r="B388" s="106" t="s">
        <v>332</v>
      </c>
      <c r="C388" s="28">
        <v>9</v>
      </c>
      <c r="D388" s="14" t="s">
        <v>109</v>
      </c>
      <c r="E388" s="14" t="s">
        <v>865</v>
      </c>
      <c r="F388" s="16" t="s">
        <v>110</v>
      </c>
      <c r="G388" s="16">
        <v>2020</v>
      </c>
      <c r="H388" s="16" t="s">
        <v>1144</v>
      </c>
      <c r="I388" s="44">
        <v>2090.5500000000002</v>
      </c>
      <c r="J388" s="44">
        <f t="shared" si="23"/>
        <v>0</v>
      </c>
      <c r="K388" s="44">
        <f t="shared" si="28"/>
        <v>0</v>
      </c>
      <c r="L388" s="114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21"/>
      <c r="AV388" s="121"/>
      <c r="AW388" s="121"/>
      <c r="AX388" s="121"/>
      <c r="AY388" s="121"/>
      <c r="AZ388" s="121"/>
      <c r="BA388" s="121"/>
      <c r="BB388" s="121"/>
      <c r="BC388" s="121"/>
      <c r="BD388" s="121"/>
      <c r="BE388" s="121"/>
      <c r="BF388" s="121"/>
      <c r="BG388" s="121"/>
      <c r="BH388" s="121"/>
      <c r="BI388" s="121"/>
      <c r="BJ388" s="121"/>
    </row>
    <row r="389" spans="1:62" ht="47.25" x14ac:dyDescent="0.25">
      <c r="A389" s="81"/>
      <c r="B389" s="106" t="s">
        <v>333</v>
      </c>
      <c r="C389" s="28">
        <v>9</v>
      </c>
      <c r="D389" s="14" t="s">
        <v>109</v>
      </c>
      <c r="E389" s="14" t="s">
        <v>866</v>
      </c>
      <c r="F389" s="16" t="s">
        <v>110</v>
      </c>
      <c r="G389" s="16">
        <v>2020</v>
      </c>
      <c r="H389" s="16" t="s">
        <v>1144</v>
      </c>
      <c r="I389" s="44">
        <v>2159.8500000000004</v>
      </c>
      <c r="J389" s="44">
        <f t="shared" si="23"/>
        <v>0</v>
      </c>
      <c r="K389" s="44">
        <f t="shared" si="28"/>
        <v>0</v>
      </c>
      <c r="L389" s="114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21"/>
      <c r="AV389" s="121"/>
      <c r="AW389" s="121"/>
      <c r="AX389" s="121"/>
      <c r="AY389" s="121"/>
      <c r="AZ389" s="121"/>
      <c r="BA389" s="121"/>
      <c r="BB389" s="121"/>
      <c r="BC389" s="121"/>
      <c r="BD389" s="121"/>
      <c r="BE389" s="121"/>
      <c r="BF389" s="121"/>
      <c r="BG389" s="121"/>
      <c r="BH389" s="121"/>
      <c r="BI389" s="121"/>
      <c r="BJ389" s="121"/>
    </row>
    <row r="390" spans="1:62" ht="31.5" x14ac:dyDescent="0.25">
      <c r="A390" s="16"/>
      <c r="B390" s="106" t="s">
        <v>324</v>
      </c>
      <c r="C390" s="28">
        <v>8</v>
      </c>
      <c r="D390" s="14" t="s">
        <v>867</v>
      </c>
      <c r="E390" s="14" t="s">
        <v>863</v>
      </c>
      <c r="F390" s="16" t="s">
        <v>85</v>
      </c>
      <c r="G390" s="16">
        <v>2020</v>
      </c>
      <c r="H390" s="16" t="s">
        <v>1144</v>
      </c>
      <c r="I390" s="44">
        <v>1605.45</v>
      </c>
      <c r="J390" s="44">
        <f t="shared" si="23"/>
        <v>0</v>
      </c>
      <c r="K390" s="44">
        <f t="shared" si="28"/>
        <v>0</v>
      </c>
      <c r="L390" s="114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21"/>
      <c r="AV390" s="121"/>
      <c r="AW390" s="121"/>
      <c r="AX390" s="121"/>
      <c r="AY390" s="121"/>
      <c r="AZ390" s="121"/>
      <c r="BA390" s="121"/>
      <c r="BB390" s="121"/>
      <c r="BC390" s="121"/>
      <c r="BD390" s="121"/>
      <c r="BE390" s="121"/>
      <c r="BF390" s="121"/>
      <c r="BG390" s="121"/>
      <c r="BH390" s="121"/>
      <c r="BI390" s="121"/>
      <c r="BJ390" s="121"/>
    </row>
    <row r="391" spans="1:62" ht="31.5" x14ac:dyDescent="0.25">
      <c r="A391" s="16"/>
      <c r="B391" s="106" t="s">
        <v>325</v>
      </c>
      <c r="C391" s="28">
        <v>8</v>
      </c>
      <c r="D391" s="14" t="s">
        <v>867</v>
      </c>
      <c r="E391" s="14" t="s">
        <v>864</v>
      </c>
      <c r="F391" s="16" t="s">
        <v>85</v>
      </c>
      <c r="G391" s="16">
        <v>2020</v>
      </c>
      <c r="H391" s="16" t="s">
        <v>1144</v>
      </c>
      <c r="I391" s="44">
        <v>1605.45</v>
      </c>
      <c r="J391" s="44">
        <f t="shared" si="23"/>
        <v>0</v>
      </c>
      <c r="K391" s="44">
        <f t="shared" si="28"/>
        <v>0</v>
      </c>
      <c r="L391" s="114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21"/>
      <c r="AV391" s="121"/>
      <c r="AW391" s="121"/>
      <c r="AX391" s="121"/>
      <c r="AY391" s="121"/>
      <c r="AZ391" s="121"/>
      <c r="BA391" s="121"/>
      <c r="BB391" s="121"/>
      <c r="BC391" s="121"/>
      <c r="BD391" s="121"/>
      <c r="BE391" s="121"/>
      <c r="BF391" s="121"/>
      <c r="BG391" s="121"/>
      <c r="BH391" s="121"/>
      <c r="BI391" s="121"/>
      <c r="BJ391" s="121"/>
    </row>
    <row r="392" spans="1:62" ht="31.5" x14ac:dyDescent="0.25">
      <c r="A392" s="16"/>
      <c r="B392" s="106" t="s">
        <v>979</v>
      </c>
      <c r="C392" s="28">
        <v>9</v>
      </c>
      <c r="D392" s="14" t="s">
        <v>867</v>
      </c>
      <c r="E392" s="14" t="s">
        <v>865</v>
      </c>
      <c r="F392" s="16" t="s">
        <v>85</v>
      </c>
      <c r="G392" s="16">
        <v>2020</v>
      </c>
      <c r="H392" s="16" t="s">
        <v>1144</v>
      </c>
      <c r="I392" s="44">
        <v>1697.8500000000001</v>
      </c>
      <c r="J392" s="44">
        <f t="shared" si="23"/>
        <v>0</v>
      </c>
      <c r="K392" s="44">
        <f t="shared" si="28"/>
        <v>0</v>
      </c>
      <c r="L392" s="114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21"/>
      <c r="AV392" s="121"/>
      <c r="AW392" s="121"/>
      <c r="AX392" s="121"/>
      <c r="AY392" s="121"/>
      <c r="AZ392" s="121"/>
      <c r="BA392" s="121"/>
      <c r="BB392" s="121"/>
      <c r="BC392" s="121"/>
      <c r="BD392" s="121"/>
      <c r="BE392" s="121"/>
      <c r="BF392" s="121"/>
      <c r="BG392" s="121"/>
      <c r="BH392" s="121"/>
      <c r="BI392" s="121"/>
      <c r="BJ392" s="121"/>
    </row>
    <row r="393" spans="1:62" ht="31.5" x14ac:dyDescent="0.25">
      <c r="A393" s="16"/>
      <c r="B393" s="106" t="s">
        <v>980</v>
      </c>
      <c r="C393" s="28">
        <v>9</v>
      </c>
      <c r="D393" s="14" t="s">
        <v>867</v>
      </c>
      <c r="E393" s="14" t="s">
        <v>866</v>
      </c>
      <c r="F393" s="16" t="s">
        <v>85</v>
      </c>
      <c r="G393" s="16">
        <v>2020</v>
      </c>
      <c r="H393" s="16" t="s">
        <v>1144</v>
      </c>
      <c r="I393" s="44">
        <v>1513.0500000000002</v>
      </c>
      <c r="J393" s="44">
        <f t="shared" ref="J393:J454" si="29">SUM(M393:BJ393)</f>
        <v>0</v>
      </c>
      <c r="K393" s="44">
        <f t="shared" si="28"/>
        <v>0</v>
      </c>
      <c r="L393" s="114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21"/>
      <c r="AV393" s="121"/>
      <c r="AW393" s="121"/>
      <c r="AX393" s="121"/>
      <c r="AY393" s="121"/>
      <c r="AZ393" s="121"/>
      <c r="BA393" s="121"/>
      <c r="BB393" s="121"/>
      <c r="BC393" s="121"/>
      <c r="BD393" s="121"/>
      <c r="BE393" s="121"/>
      <c r="BF393" s="121"/>
      <c r="BG393" s="121"/>
      <c r="BH393" s="121"/>
      <c r="BI393" s="121"/>
      <c r="BJ393" s="121"/>
    </row>
    <row r="394" spans="1:62" s="11" customFormat="1" x14ac:dyDescent="0.25">
      <c r="A394" s="25" t="s">
        <v>37</v>
      </c>
      <c r="B394" s="26"/>
      <c r="C394" s="40"/>
      <c r="D394" s="57"/>
      <c r="E394" s="57"/>
      <c r="F394" s="61"/>
      <c r="G394" s="62"/>
      <c r="H394" s="62"/>
      <c r="I394" s="49"/>
      <c r="J394" s="49"/>
      <c r="K394" s="49"/>
      <c r="L394" s="40"/>
      <c r="M394" s="122"/>
      <c r="N394" s="122"/>
      <c r="O394" s="122"/>
      <c r="P394" s="122"/>
      <c r="Q394" s="122"/>
      <c r="R394" s="122"/>
      <c r="S394" s="122"/>
      <c r="T394" s="122"/>
      <c r="U394" s="122"/>
      <c r="V394" s="122"/>
      <c r="W394" s="122"/>
      <c r="X394" s="122"/>
      <c r="Y394" s="122"/>
      <c r="Z394" s="122"/>
      <c r="AA394" s="122"/>
      <c r="AB394" s="122"/>
      <c r="AC394" s="122"/>
      <c r="AD394" s="122"/>
      <c r="AE394" s="122"/>
      <c r="AF394" s="122"/>
      <c r="AG394" s="122"/>
      <c r="AH394" s="122"/>
      <c r="AI394" s="122"/>
      <c r="AJ394" s="122"/>
      <c r="AK394" s="122"/>
      <c r="AL394" s="122"/>
      <c r="AM394" s="122"/>
      <c r="AN394" s="122"/>
      <c r="AO394" s="122"/>
      <c r="AP394" s="122"/>
      <c r="AQ394" s="122"/>
      <c r="AR394" s="122"/>
      <c r="AS394" s="122"/>
      <c r="AT394" s="122"/>
      <c r="AU394" s="122"/>
      <c r="AV394" s="122"/>
      <c r="AW394" s="122"/>
      <c r="AX394" s="122"/>
      <c r="AY394" s="122"/>
      <c r="AZ394" s="122"/>
      <c r="BA394" s="122"/>
      <c r="BB394" s="122"/>
      <c r="BC394" s="122"/>
      <c r="BD394" s="122"/>
      <c r="BE394" s="122"/>
      <c r="BF394" s="122"/>
      <c r="BG394" s="122"/>
      <c r="BH394" s="122"/>
      <c r="BI394" s="122"/>
      <c r="BJ394" s="122"/>
    </row>
    <row r="395" spans="1:62" s="11" customFormat="1" x14ac:dyDescent="0.25">
      <c r="A395" s="18" t="s">
        <v>38</v>
      </c>
      <c r="B395" s="19"/>
      <c r="C395" s="38"/>
      <c r="D395" s="87"/>
      <c r="E395" s="87"/>
      <c r="F395" s="63"/>
      <c r="G395" s="63"/>
      <c r="H395" s="63"/>
      <c r="I395" s="45"/>
      <c r="J395" s="45"/>
      <c r="K395" s="45"/>
      <c r="L395" s="38"/>
      <c r="M395" s="122"/>
      <c r="N395" s="122"/>
      <c r="O395" s="122"/>
      <c r="P395" s="122"/>
      <c r="Q395" s="122"/>
      <c r="R395" s="122"/>
      <c r="S395" s="122"/>
      <c r="T395" s="122"/>
      <c r="U395" s="122"/>
      <c r="V395" s="122"/>
      <c r="W395" s="122"/>
      <c r="X395" s="122"/>
      <c r="Y395" s="122"/>
      <c r="Z395" s="122"/>
      <c r="AA395" s="122"/>
      <c r="AB395" s="122"/>
      <c r="AC395" s="122"/>
      <c r="AD395" s="122"/>
      <c r="AE395" s="122"/>
      <c r="AF395" s="122"/>
      <c r="AG395" s="122"/>
      <c r="AH395" s="122"/>
      <c r="AI395" s="122"/>
      <c r="AJ395" s="122"/>
      <c r="AK395" s="122"/>
      <c r="AL395" s="122"/>
      <c r="AM395" s="122"/>
      <c r="AN395" s="122"/>
      <c r="AO395" s="122"/>
      <c r="AP395" s="122"/>
      <c r="AQ395" s="122"/>
      <c r="AR395" s="122"/>
      <c r="AS395" s="122"/>
      <c r="AT395" s="122"/>
      <c r="AU395" s="122"/>
      <c r="AV395" s="122"/>
      <c r="AW395" s="122"/>
      <c r="AX395" s="122"/>
      <c r="AY395" s="122"/>
      <c r="AZ395" s="122"/>
      <c r="BA395" s="122"/>
      <c r="BB395" s="122"/>
      <c r="BC395" s="122"/>
      <c r="BD395" s="122"/>
      <c r="BE395" s="122"/>
      <c r="BF395" s="122"/>
      <c r="BG395" s="122"/>
      <c r="BH395" s="122"/>
      <c r="BI395" s="122"/>
      <c r="BJ395" s="122"/>
    </row>
    <row r="396" spans="1:62" ht="51" customHeight="1" x14ac:dyDescent="0.25">
      <c r="A396" s="16"/>
      <c r="B396" s="106" t="s">
        <v>434</v>
      </c>
      <c r="C396" s="27">
        <v>5</v>
      </c>
      <c r="D396" s="14" t="s">
        <v>868</v>
      </c>
      <c r="E396" s="14" t="s">
        <v>869</v>
      </c>
      <c r="F396" s="59" t="s">
        <v>86</v>
      </c>
      <c r="G396" s="16">
        <v>2020</v>
      </c>
      <c r="H396" s="16" t="s">
        <v>1144</v>
      </c>
      <c r="I396" s="44">
        <v>1801.8000000000002</v>
      </c>
      <c r="J396" s="44">
        <f t="shared" si="29"/>
        <v>0</v>
      </c>
      <c r="K396" s="44">
        <f t="shared" ref="K396:K406" si="30">I396*J396</f>
        <v>0</v>
      </c>
      <c r="L396" s="114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21"/>
      <c r="AV396" s="121"/>
      <c r="AW396" s="121"/>
      <c r="AX396" s="121"/>
      <c r="AY396" s="121"/>
      <c r="AZ396" s="121"/>
      <c r="BA396" s="121"/>
      <c r="BB396" s="121"/>
      <c r="BC396" s="121"/>
      <c r="BD396" s="121"/>
      <c r="BE396" s="121"/>
      <c r="BF396" s="121"/>
      <c r="BG396" s="121"/>
      <c r="BH396" s="121"/>
      <c r="BI396" s="121"/>
      <c r="BJ396" s="121"/>
    </row>
    <row r="397" spans="1:62" ht="51" customHeight="1" x14ac:dyDescent="0.25">
      <c r="A397" s="16"/>
      <c r="B397" s="106" t="s">
        <v>435</v>
      </c>
      <c r="C397" s="27">
        <v>5</v>
      </c>
      <c r="D397" s="14" t="s">
        <v>868</v>
      </c>
      <c r="E397" s="14" t="s">
        <v>870</v>
      </c>
      <c r="F397" s="59" t="s">
        <v>86</v>
      </c>
      <c r="G397" s="16">
        <v>2020</v>
      </c>
      <c r="H397" s="16" t="s">
        <v>1144</v>
      </c>
      <c r="I397" s="44">
        <v>2148.3000000000002</v>
      </c>
      <c r="J397" s="44">
        <f t="shared" si="29"/>
        <v>0</v>
      </c>
      <c r="K397" s="44">
        <f t="shared" si="30"/>
        <v>0</v>
      </c>
      <c r="L397" s="114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21"/>
      <c r="AV397" s="121"/>
      <c r="AW397" s="121"/>
      <c r="AX397" s="121"/>
      <c r="AY397" s="121"/>
      <c r="AZ397" s="121"/>
      <c r="BA397" s="121"/>
      <c r="BB397" s="121"/>
      <c r="BC397" s="121"/>
      <c r="BD397" s="121"/>
      <c r="BE397" s="121"/>
      <c r="BF397" s="121"/>
      <c r="BG397" s="121"/>
      <c r="BH397" s="121"/>
      <c r="BI397" s="121"/>
      <c r="BJ397" s="121"/>
    </row>
    <row r="398" spans="1:62" ht="51" customHeight="1" x14ac:dyDescent="0.25">
      <c r="A398" s="16"/>
      <c r="B398" s="106" t="s">
        <v>436</v>
      </c>
      <c r="C398" s="27">
        <v>5</v>
      </c>
      <c r="D398" s="14" t="s">
        <v>868</v>
      </c>
      <c r="E398" s="14" t="s">
        <v>871</v>
      </c>
      <c r="F398" s="59" t="s">
        <v>86</v>
      </c>
      <c r="G398" s="16">
        <v>2020</v>
      </c>
      <c r="H398" s="16" t="s">
        <v>1144</v>
      </c>
      <c r="I398" s="44">
        <v>1697.8500000000001</v>
      </c>
      <c r="J398" s="44">
        <f t="shared" si="29"/>
        <v>0</v>
      </c>
      <c r="K398" s="44">
        <f t="shared" si="30"/>
        <v>0</v>
      </c>
      <c r="L398" s="114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21"/>
      <c r="AV398" s="121"/>
      <c r="AW398" s="121"/>
      <c r="AX398" s="121"/>
      <c r="AY398" s="121"/>
      <c r="AZ398" s="121"/>
      <c r="BA398" s="121"/>
      <c r="BB398" s="121"/>
      <c r="BC398" s="121"/>
      <c r="BD398" s="121"/>
      <c r="BE398" s="121"/>
      <c r="BF398" s="121"/>
      <c r="BG398" s="121"/>
      <c r="BH398" s="121"/>
      <c r="BI398" s="121"/>
      <c r="BJ398" s="121"/>
    </row>
    <row r="399" spans="1:62" ht="51" customHeight="1" x14ac:dyDescent="0.25">
      <c r="A399" s="16"/>
      <c r="B399" s="106" t="s">
        <v>437</v>
      </c>
      <c r="C399" s="27">
        <v>6</v>
      </c>
      <c r="D399" s="14" t="s">
        <v>647</v>
      </c>
      <c r="E399" s="14" t="s">
        <v>872</v>
      </c>
      <c r="F399" s="16" t="s">
        <v>86</v>
      </c>
      <c r="G399" s="16">
        <v>2020</v>
      </c>
      <c r="H399" s="16" t="s">
        <v>1144</v>
      </c>
      <c r="I399" s="44">
        <v>1755.6000000000001</v>
      </c>
      <c r="J399" s="44">
        <f t="shared" si="29"/>
        <v>0</v>
      </c>
      <c r="K399" s="44">
        <f t="shared" si="30"/>
        <v>0</v>
      </c>
      <c r="L399" s="114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21"/>
      <c r="AV399" s="121"/>
      <c r="AW399" s="121"/>
      <c r="AX399" s="121"/>
      <c r="AY399" s="121"/>
      <c r="AZ399" s="121"/>
      <c r="BA399" s="121"/>
      <c r="BB399" s="121"/>
      <c r="BC399" s="121"/>
      <c r="BD399" s="121"/>
      <c r="BE399" s="121"/>
      <c r="BF399" s="121"/>
      <c r="BG399" s="121"/>
      <c r="BH399" s="121"/>
      <c r="BI399" s="121"/>
      <c r="BJ399" s="121"/>
    </row>
    <row r="400" spans="1:62" ht="51" customHeight="1" x14ac:dyDescent="0.25">
      <c r="A400" s="16"/>
      <c r="B400" s="106" t="s">
        <v>438</v>
      </c>
      <c r="C400" s="27">
        <v>6</v>
      </c>
      <c r="D400" s="14" t="s">
        <v>647</v>
      </c>
      <c r="E400" s="14" t="s">
        <v>873</v>
      </c>
      <c r="F400" s="16" t="s">
        <v>86</v>
      </c>
      <c r="G400" s="16">
        <v>2020</v>
      </c>
      <c r="H400" s="16" t="s">
        <v>1144</v>
      </c>
      <c r="I400" s="44">
        <v>1409.1000000000001</v>
      </c>
      <c r="J400" s="44">
        <f t="shared" si="29"/>
        <v>0</v>
      </c>
      <c r="K400" s="44">
        <f t="shared" si="30"/>
        <v>0</v>
      </c>
      <c r="L400" s="114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21"/>
      <c r="AV400" s="121"/>
      <c r="AW400" s="121"/>
      <c r="AX400" s="121"/>
      <c r="AY400" s="121"/>
      <c r="AZ400" s="121"/>
      <c r="BA400" s="121"/>
      <c r="BB400" s="121"/>
      <c r="BC400" s="121"/>
      <c r="BD400" s="121"/>
      <c r="BE400" s="121"/>
      <c r="BF400" s="121"/>
      <c r="BG400" s="121"/>
      <c r="BH400" s="121"/>
      <c r="BI400" s="121"/>
      <c r="BJ400" s="121"/>
    </row>
    <row r="401" spans="1:62" ht="51" customHeight="1" x14ac:dyDescent="0.25">
      <c r="A401" s="16"/>
      <c r="B401" s="106" t="s">
        <v>439</v>
      </c>
      <c r="C401" s="27">
        <v>6</v>
      </c>
      <c r="D401" s="14" t="s">
        <v>647</v>
      </c>
      <c r="E401" s="14" t="s">
        <v>874</v>
      </c>
      <c r="F401" s="16" t="s">
        <v>86</v>
      </c>
      <c r="G401" s="16">
        <v>2020</v>
      </c>
      <c r="H401" s="16" t="s">
        <v>1144</v>
      </c>
      <c r="I401" s="44">
        <v>1801.8000000000002</v>
      </c>
      <c r="J401" s="44">
        <f t="shared" si="29"/>
        <v>0</v>
      </c>
      <c r="K401" s="44">
        <f t="shared" si="30"/>
        <v>0</v>
      </c>
      <c r="L401" s="114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21"/>
      <c r="AV401" s="121"/>
      <c r="AW401" s="121"/>
      <c r="AX401" s="121"/>
      <c r="AY401" s="121"/>
      <c r="AZ401" s="121"/>
      <c r="BA401" s="121"/>
      <c r="BB401" s="121"/>
      <c r="BC401" s="121"/>
      <c r="BD401" s="121"/>
      <c r="BE401" s="121"/>
      <c r="BF401" s="121"/>
      <c r="BG401" s="121"/>
      <c r="BH401" s="121"/>
      <c r="BI401" s="121"/>
      <c r="BJ401" s="121"/>
    </row>
    <row r="402" spans="1:62" ht="51" customHeight="1" x14ac:dyDescent="0.25">
      <c r="A402" s="16"/>
      <c r="B402" s="106" t="s">
        <v>440</v>
      </c>
      <c r="C402" s="27">
        <v>6</v>
      </c>
      <c r="D402" s="14" t="s">
        <v>647</v>
      </c>
      <c r="E402" s="14" t="s">
        <v>875</v>
      </c>
      <c r="F402" s="16" t="s">
        <v>86</v>
      </c>
      <c r="G402" s="16">
        <v>2020</v>
      </c>
      <c r="H402" s="16" t="s">
        <v>1144</v>
      </c>
      <c r="I402" s="44">
        <v>1801.8000000000002</v>
      </c>
      <c r="J402" s="44">
        <f t="shared" si="29"/>
        <v>0</v>
      </c>
      <c r="K402" s="44">
        <f t="shared" si="30"/>
        <v>0</v>
      </c>
      <c r="L402" s="114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21"/>
      <c r="AV402" s="121"/>
      <c r="AW402" s="121"/>
      <c r="AX402" s="121"/>
      <c r="AY402" s="121"/>
      <c r="AZ402" s="121"/>
      <c r="BA402" s="121"/>
      <c r="BB402" s="121"/>
      <c r="BC402" s="121"/>
      <c r="BD402" s="121"/>
      <c r="BE402" s="121"/>
      <c r="BF402" s="121"/>
      <c r="BG402" s="121"/>
      <c r="BH402" s="121"/>
      <c r="BI402" s="121"/>
      <c r="BJ402" s="121"/>
    </row>
    <row r="403" spans="1:62" ht="51" customHeight="1" x14ac:dyDescent="0.25">
      <c r="A403" s="16"/>
      <c r="B403" s="106" t="s">
        <v>441</v>
      </c>
      <c r="C403" s="27">
        <v>8</v>
      </c>
      <c r="D403" s="14" t="s">
        <v>876</v>
      </c>
      <c r="E403" s="14" t="s">
        <v>877</v>
      </c>
      <c r="F403" s="16" t="s">
        <v>86</v>
      </c>
      <c r="G403" s="16">
        <v>2020</v>
      </c>
      <c r="H403" s="16" t="s">
        <v>1144</v>
      </c>
      <c r="I403" s="44">
        <v>2517.9</v>
      </c>
      <c r="J403" s="44">
        <f t="shared" si="29"/>
        <v>0</v>
      </c>
      <c r="K403" s="44">
        <f t="shared" si="30"/>
        <v>0</v>
      </c>
      <c r="L403" s="114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21"/>
      <c r="AV403" s="121"/>
      <c r="AW403" s="121"/>
      <c r="AX403" s="121"/>
      <c r="AY403" s="121"/>
      <c r="AZ403" s="121"/>
      <c r="BA403" s="121"/>
      <c r="BB403" s="121"/>
      <c r="BC403" s="121"/>
      <c r="BD403" s="121"/>
      <c r="BE403" s="121"/>
      <c r="BF403" s="121"/>
      <c r="BG403" s="121"/>
      <c r="BH403" s="121"/>
      <c r="BI403" s="121"/>
      <c r="BJ403" s="121"/>
    </row>
    <row r="404" spans="1:62" ht="51" customHeight="1" x14ac:dyDescent="0.25">
      <c r="A404" s="16"/>
      <c r="B404" s="106" t="s">
        <v>442</v>
      </c>
      <c r="C404" s="27">
        <v>8</v>
      </c>
      <c r="D404" s="14" t="s">
        <v>876</v>
      </c>
      <c r="E404" s="14" t="s">
        <v>878</v>
      </c>
      <c r="F404" s="16" t="s">
        <v>86</v>
      </c>
      <c r="G404" s="16">
        <v>2020</v>
      </c>
      <c r="H404" s="16" t="s">
        <v>1144</v>
      </c>
      <c r="I404" s="44">
        <v>2229.15</v>
      </c>
      <c r="J404" s="44">
        <f t="shared" si="29"/>
        <v>0</v>
      </c>
      <c r="K404" s="44">
        <f t="shared" si="30"/>
        <v>0</v>
      </c>
      <c r="L404" s="114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21"/>
      <c r="AV404" s="121"/>
      <c r="AW404" s="121"/>
      <c r="AX404" s="121"/>
      <c r="AY404" s="121"/>
      <c r="AZ404" s="121"/>
      <c r="BA404" s="121"/>
      <c r="BB404" s="121"/>
      <c r="BC404" s="121"/>
      <c r="BD404" s="121"/>
      <c r="BE404" s="121"/>
      <c r="BF404" s="121"/>
      <c r="BG404" s="121"/>
      <c r="BH404" s="121"/>
      <c r="BI404" s="121"/>
      <c r="BJ404" s="121"/>
    </row>
    <row r="405" spans="1:62" ht="51" customHeight="1" x14ac:dyDescent="0.25">
      <c r="A405" s="16"/>
      <c r="B405" s="106" t="s">
        <v>443</v>
      </c>
      <c r="C405" s="27">
        <v>8</v>
      </c>
      <c r="D405" s="14" t="s">
        <v>876</v>
      </c>
      <c r="E405" s="14" t="s">
        <v>879</v>
      </c>
      <c r="F405" s="16" t="s">
        <v>86</v>
      </c>
      <c r="G405" s="16">
        <v>2020</v>
      </c>
      <c r="H405" s="16" t="s">
        <v>1144</v>
      </c>
      <c r="I405" s="44">
        <v>2113.65</v>
      </c>
      <c r="J405" s="44">
        <f t="shared" si="29"/>
        <v>0</v>
      </c>
      <c r="K405" s="44">
        <f t="shared" si="30"/>
        <v>0</v>
      </c>
      <c r="L405" s="114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21"/>
      <c r="AV405" s="121"/>
      <c r="AW405" s="121"/>
      <c r="AX405" s="121"/>
      <c r="AY405" s="121"/>
      <c r="AZ405" s="121"/>
      <c r="BA405" s="121"/>
      <c r="BB405" s="121"/>
      <c r="BC405" s="121"/>
      <c r="BD405" s="121"/>
      <c r="BE405" s="121"/>
      <c r="BF405" s="121"/>
      <c r="BG405" s="121"/>
      <c r="BH405" s="121"/>
      <c r="BI405" s="121"/>
      <c r="BJ405" s="121"/>
    </row>
    <row r="406" spans="1:62" ht="51" customHeight="1" x14ac:dyDescent="0.25">
      <c r="A406" s="16"/>
      <c r="B406" s="106" t="s">
        <v>444</v>
      </c>
      <c r="C406" s="27">
        <v>8</v>
      </c>
      <c r="D406" s="14" t="s">
        <v>876</v>
      </c>
      <c r="E406" s="14" t="s">
        <v>880</v>
      </c>
      <c r="F406" s="16" t="s">
        <v>86</v>
      </c>
      <c r="G406" s="16">
        <v>2020</v>
      </c>
      <c r="H406" s="16" t="s">
        <v>1144</v>
      </c>
      <c r="I406" s="44">
        <v>2113.65</v>
      </c>
      <c r="J406" s="44">
        <f t="shared" si="29"/>
        <v>0</v>
      </c>
      <c r="K406" s="44">
        <f t="shared" si="30"/>
        <v>0</v>
      </c>
      <c r="L406" s="114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21"/>
      <c r="AV406" s="121"/>
      <c r="AW406" s="121"/>
      <c r="AX406" s="121"/>
      <c r="AY406" s="121"/>
      <c r="AZ406" s="121"/>
      <c r="BA406" s="121"/>
      <c r="BB406" s="121"/>
      <c r="BC406" s="121"/>
      <c r="BD406" s="121"/>
      <c r="BE406" s="121"/>
      <c r="BF406" s="121"/>
      <c r="BG406" s="121"/>
      <c r="BH406" s="121"/>
      <c r="BI406" s="121"/>
      <c r="BJ406" s="121"/>
    </row>
    <row r="407" spans="1:62" s="11" customFormat="1" x14ac:dyDescent="0.25">
      <c r="A407" s="18" t="s">
        <v>39</v>
      </c>
      <c r="B407" s="95"/>
      <c r="C407" s="96"/>
      <c r="D407" s="87"/>
      <c r="E407" s="87"/>
      <c r="F407" s="63"/>
      <c r="G407" s="63"/>
      <c r="H407" s="63"/>
      <c r="I407" s="46"/>
      <c r="J407" s="46"/>
      <c r="K407" s="46"/>
      <c r="L407" s="96"/>
      <c r="M407" s="122"/>
      <c r="N407" s="122"/>
      <c r="O407" s="122"/>
      <c r="P407" s="122"/>
      <c r="Q407" s="122"/>
      <c r="R407" s="122"/>
      <c r="S407" s="122"/>
      <c r="T407" s="122"/>
      <c r="U407" s="122"/>
      <c r="V407" s="122"/>
      <c r="W407" s="122"/>
      <c r="X407" s="122"/>
      <c r="Y407" s="122"/>
      <c r="Z407" s="122"/>
      <c r="AA407" s="122"/>
      <c r="AB407" s="122"/>
      <c r="AC407" s="122"/>
      <c r="AD407" s="122"/>
      <c r="AE407" s="122"/>
      <c r="AF407" s="122"/>
      <c r="AG407" s="122"/>
      <c r="AH407" s="122"/>
      <c r="AI407" s="122"/>
      <c r="AJ407" s="122"/>
      <c r="AK407" s="122"/>
      <c r="AL407" s="122"/>
      <c r="AM407" s="122"/>
      <c r="AN407" s="122"/>
      <c r="AO407" s="122"/>
      <c r="AP407" s="122"/>
      <c r="AQ407" s="122"/>
      <c r="AR407" s="122"/>
      <c r="AS407" s="122"/>
      <c r="AT407" s="122"/>
      <c r="AU407" s="122"/>
      <c r="AV407" s="122"/>
      <c r="AW407" s="122"/>
      <c r="AX407" s="122"/>
      <c r="AY407" s="122"/>
      <c r="AZ407" s="122"/>
      <c r="BA407" s="122"/>
      <c r="BB407" s="122"/>
      <c r="BC407" s="122"/>
      <c r="BD407" s="122"/>
      <c r="BE407" s="122"/>
      <c r="BF407" s="122"/>
      <c r="BG407" s="122"/>
      <c r="BH407" s="122"/>
      <c r="BI407" s="122"/>
      <c r="BJ407" s="122"/>
    </row>
    <row r="408" spans="1:62" ht="31.5" x14ac:dyDescent="0.25">
      <c r="A408" s="16"/>
      <c r="B408" s="106" t="s">
        <v>445</v>
      </c>
      <c r="C408" s="27">
        <v>5</v>
      </c>
      <c r="D408" s="14" t="s">
        <v>881</v>
      </c>
      <c r="E408" s="14" t="s">
        <v>882</v>
      </c>
      <c r="F408" s="59" t="s">
        <v>101</v>
      </c>
      <c r="G408" s="16">
        <v>2020</v>
      </c>
      <c r="H408" s="16" t="s">
        <v>1144</v>
      </c>
      <c r="I408" s="44">
        <v>1720.95</v>
      </c>
      <c r="J408" s="44">
        <f t="shared" si="29"/>
        <v>0</v>
      </c>
      <c r="K408" s="44">
        <f>I408*J408</f>
        <v>0</v>
      </c>
      <c r="L408" s="114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21"/>
      <c r="AV408" s="121"/>
      <c r="AW408" s="121"/>
      <c r="AX408" s="121"/>
      <c r="AY408" s="121"/>
      <c r="AZ408" s="121"/>
      <c r="BA408" s="121"/>
      <c r="BB408" s="121"/>
      <c r="BC408" s="121"/>
      <c r="BD408" s="121"/>
      <c r="BE408" s="121"/>
      <c r="BF408" s="121"/>
      <c r="BG408" s="121"/>
      <c r="BH408" s="121"/>
      <c r="BI408" s="121"/>
      <c r="BJ408" s="121"/>
    </row>
    <row r="409" spans="1:62" ht="31.5" x14ac:dyDescent="0.25">
      <c r="A409" s="16"/>
      <c r="B409" s="106" t="s">
        <v>446</v>
      </c>
      <c r="C409" s="27">
        <v>5</v>
      </c>
      <c r="D409" s="14" t="s">
        <v>881</v>
      </c>
      <c r="E409" s="14" t="s">
        <v>883</v>
      </c>
      <c r="F409" s="59" t="s">
        <v>101</v>
      </c>
      <c r="G409" s="16">
        <v>2020</v>
      </c>
      <c r="H409" s="16" t="s">
        <v>1144</v>
      </c>
      <c r="I409" s="44">
        <v>2159.8500000000004</v>
      </c>
      <c r="J409" s="44">
        <f t="shared" si="29"/>
        <v>0</v>
      </c>
      <c r="K409" s="44">
        <f>I409*J409</f>
        <v>0</v>
      </c>
      <c r="L409" s="114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21"/>
      <c r="AV409" s="121"/>
      <c r="AW409" s="121"/>
      <c r="AX409" s="121"/>
      <c r="AY409" s="121"/>
      <c r="AZ409" s="121"/>
      <c r="BA409" s="121"/>
      <c r="BB409" s="121"/>
      <c r="BC409" s="121"/>
      <c r="BD409" s="121"/>
      <c r="BE409" s="121"/>
      <c r="BF409" s="121"/>
      <c r="BG409" s="121"/>
      <c r="BH409" s="121"/>
      <c r="BI409" s="121"/>
      <c r="BJ409" s="121"/>
    </row>
    <row r="410" spans="1:62" ht="31.5" x14ac:dyDescent="0.25">
      <c r="A410" s="16"/>
      <c r="B410" s="106" t="s">
        <v>447</v>
      </c>
      <c r="C410" s="27">
        <v>6</v>
      </c>
      <c r="D410" s="14" t="s">
        <v>881</v>
      </c>
      <c r="E410" s="14" t="s">
        <v>884</v>
      </c>
      <c r="F410" s="16" t="s">
        <v>101</v>
      </c>
      <c r="G410" s="16">
        <v>2020</v>
      </c>
      <c r="H410" s="16" t="s">
        <v>1144</v>
      </c>
      <c r="I410" s="44">
        <v>2159.8500000000004</v>
      </c>
      <c r="J410" s="44">
        <f t="shared" si="29"/>
        <v>0</v>
      </c>
      <c r="K410" s="44">
        <f>I410*J410</f>
        <v>0</v>
      </c>
      <c r="L410" s="114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21"/>
      <c r="AV410" s="121"/>
      <c r="AW410" s="121"/>
      <c r="AX410" s="121"/>
      <c r="AY410" s="121"/>
      <c r="AZ410" s="121"/>
      <c r="BA410" s="121"/>
      <c r="BB410" s="121"/>
      <c r="BC410" s="121"/>
      <c r="BD410" s="121"/>
      <c r="BE410" s="121"/>
      <c r="BF410" s="121"/>
      <c r="BG410" s="121"/>
      <c r="BH410" s="121"/>
      <c r="BI410" s="121"/>
      <c r="BJ410" s="121"/>
    </row>
    <row r="411" spans="1:62" ht="31.5" x14ac:dyDescent="0.25">
      <c r="A411" s="16"/>
      <c r="B411" s="106" t="s">
        <v>448</v>
      </c>
      <c r="C411" s="27">
        <v>6</v>
      </c>
      <c r="D411" s="14" t="s">
        <v>881</v>
      </c>
      <c r="E411" s="14" t="s">
        <v>885</v>
      </c>
      <c r="F411" s="16" t="s">
        <v>101</v>
      </c>
      <c r="G411" s="16">
        <v>2020</v>
      </c>
      <c r="H411" s="16" t="s">
        <v>1144</v>
      </c>
      <c r="I411" s="44">
        <v>1848.0000000000002</v>
      </c>
      <c r="J411" s="44">
        <f t="shared" si="29"/>
        <v>0</v>
      </c>
      <c r="K411" s="44">
        <f>I411*J411</f>
        <v>0</v>
      </c>
      <c r="L411" s="114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21"/>
      <c r="AV411" s="121"/>
      <c r="AW411" s="121"/>
      <c r="AX411" s="121"/>
      <c r="AY411" s="121"/>
      <c r="AZ411" s="121"/>
      <c r="BA411" s="121"/>
      <c r="BB411" s="121"/>
      <c r="BC411" s="121"/>
      <c r="BD411" s="121"/>
      <c r="BE411" s="121"/>
      <c r="BF411" s="121"/>
      <c r="BG411" s="121"/>
      <c r="BH411" s="121"/>
      <c r="BI411" s="121"/>
      <c r="BJ411" s="121"/>
    </row>
    <row r="412" spans="1:62" s="11" customFormat="1" x14ac:dyDescent="0.25">
      <c r="A412" s="98" t="s">
        <v>40</v>
      </c>
      <c r="B412" s="99"/>
      <c r="C412" s="100"/>
      <c r="D412" s="101"/>
      <c r="E412" s="101"/>
      <c r="F412" s="102"/>
      <c r="G412" s="103"/>
      <c r="H412" s="103"/>
      <c r="I412" s="104"/>
      <c r="J412" s="104"/>
      <c r="K412" s="104"/>
      <c r="L412" s="100"/>
      <c r="M412" s="122"/>
      <c r="N412" s="122"/>
      <c r="O412" s="122"/>
      <c r="P412" s="122"/>
      <c r="Q412" s="122"/>
      <c r="R412" s="122"/>
      <c r="S412" s="122"/>
      <c r="T412" s="122"/>
      <c r="U412" s="122"/>
      <c r="V412" s="122"/>
      <c r="W412" s="122"/>
      <c r="X412" s="122"/>
      <c r="Y412" s="122"/>
      <c r="Z412" s="122"/>
      <c r="AA412" s="122"/>
      <c r="AB412" s="122"/>
      <c r="AC412" s="122"/>
      <c r="AD412" s="122"/>
      <c r="AE412" s="122"/>
      <c r="AF412" s="122"/>
      <c r="AG412" s="122"/>
      <c r="AH412" s="122"/>
      <c r="AI412" s="122"/>
      <c r="AJ412" s="122"/>
      <c r="AK412" s="122"/>
      <c r="AL412" s="122"/>
      <c r="AM412" s="122"/>
      <c r="AN412" s="122"/>
      <c r="AO412" s="122"/>
      <c r="AP412" s="122"/>
      <c r="AQ412" s="122"/>
      <c r="AR412" s="122"/>
      <c r="AS412" s="122"/>
      <c r="AT412" s="122"/>
      <c r="AU412" s="122"/>
      <c r="AV412" s="122"/>
      <c r="AW412" s="122"/>
      <c r="AX412" s="122"/>
      <c r="AY412" s="122"/>
      <c r="AZ412" s="122"/>
      <c r="BA412" s="122"/>
      <c r="BB412" s="122"/>
      <c r="BC412" s="122"/>
      <c r="BD412" s="122"/>
      <c r="BE412" s="122"/>
      <c r="BF412" s="122"/>
      <c r="BG412" s="122"/>
      <c r="BH412" s="122"/>
      <c r="BI412" s="122"/>
      <c r="BJ412" s="122"/>
    </row>
    <row r="413" spans="1:62" s="31" customFormat="1" ht="63" x14ac:dyDescent="0.25">
      <c r="A413" s="20"/>
      <c r="B413" s="106" t="s">
        <v>469</v>
      </c>
      <c r="C413" s="52">
        <v>5</v>
      </c>
      <c r="D413" s="14" t="s">
        <v>111</v>
      </c>
      <c r="E413" s="14" t="s">
        <v>1033</v>
      </c>
      <c r="F413" s="16" t="s">
        <v>113</v>
      </c>
      <c r="G413" s="16">
        <v>2020</v>
      </c>
      <c r="H413" s="16" t="s">
        <v>1144</v>
      </c>
      <c r="I413" s="44">
        <v>2055.9</v>
      </c>
      <c r="J413" s="44">
        <f t="shared" si="29"/>
        <v>0</v>
      </c>
      <c r="K413" s="44">
        <f t="shared" ref="K413:K420" si="31">I413*J413</f>
        <v>0</v>
      </c>
      <c r="L413" s="117"/>
      <c r="M413" s="122"/>
      <c r="N413" s="122"/>
      <c r="O413" s="122"/>
      <c r="P413" s="122"/>
      <c r="Q413" s="122"/>
      <c r="R413" s="122"/>
      <c r="S413" s="122"/>
      <c r="T413" s="122"/>
      <c r="U413" s="122"/>
      <c r="V413" s="122"/>
      <c r="W413" s="122"/>
      <c r="X413" s="122"/>
      <c r="Y413" s="122"/>
      <c r="Z413" s="122"/>
      <c r="AA413" s="122"/>
      <c r="AB413" s="122"/>
      <c r="AC413" s="122"/>
      <c r="AD413" s="122"/>
      <c r="AE413" s="122"/>
      <c r="AF413" s="122"/>
      <c r="AG413" s="122"/>
      <c r="AH413" s="122"/>
      <c r="AI413" s="122"/>
      <c r="AJ413" s="122"/>
      <c r="AK413" s="122"/>
      <c r="AL413" s="122"/>
      <c r="AM413" s="122"/>
      <c r="AN413" s="122"/>
      <c r="AO413" s="122"/>
      <c r="AP413" s="122"/>
      <c r="AQ413" s="122"/>
      <c r="AR413" s="122"/>
      <c r="AS413" s="122"/>
      <c r="AT413" s="122"/>
      <c r="AU413" s="122"/>
      <c r="AV413" s="122"/>
      <c r="AW413" s="122"/>
      <c r="AX413" s="122"/>
      <c r="AY413" s="122"/>
      <c r="AZ413" s="122"/>
      <c r="BA413" s="122"/>
      <c r="BB413" s="122"/>
      <c r="BC413" s="122"/>
      <c r="BD413" s="122"/>
      <c r="BE413" s="122"/>
      <c r="BF413" s="122"/>
      <c r="BG413" s="122"/>
      <c r="BH413" s="122"/>
      <c r="BI413" s="122"/>
      <c r="BJ413" s="122"/>
    </row>
    <row r="414" spans="1:62" s="31" customFormat="1" ht="63" x14ac:dyDescent="0.25">
      <c r="A414" s="20"/>
      <c r="B414" s="106" t="s">
        <v>470</v>
      </c>
      <c r="C414" s="52">
        <v>5</v>
      </c>
      <c r="D414" s="14" t="s">
        <v>112</v>
      </c>
      <c r="E414" s="14" t="s">
        <v>1034</v>
      </c>
      <c r="F414" s="16" t="s">
        <v>113</v>
      </c>
      <c r="G414" s="16">
        <v>2020</v>
      </c>
      <c r="H414" s="16" t="s">
        <v>1144</v>
      </c>
      <c r="I414" s="44">
        <v>2055.9</v>
      </c>
      <c r="J414" s="44">
        <f t="shared" si="29"/>
        <v>0</v>
      </c>
      <c r="K414" s="44">
        <f t="shared" si="31"/>
        <v>0</v>
      </c>
      <c r="L414" s="117"/>
      <c r="M414" s="122"/>
      <c r="N414" s="122"/>
      <c r="O414" s="122"/>
      <c r="P414" s="122"/>
      <c r="Q414" s="122"/>
      <c r="R414" s="122"/>
      <c r="S414" s="122"/>
      <c r="T414" s="122"/>
      <c r="U414" s="122"/>
      <c r="V414" s="122"/>
      <c r="W414" s="122"/>
      <c r="X414" s="122"/>
      <c r="Y414" s="122"/>
      <c r="Z414" s="122"/>
      <c r="AA414" s="122"/>
      <c r="AB414" s="122"/>
      <c r="AC414" s="122"/>
      <c r="AD414" s="122"/>
      <c r="AE414" s="122"/>
      <c r="AF414" s="122"/>
      <c r="AG414" s="122"/>
      <c r="AH414" s="122"/>
      <c r="AI414" s="122"/>
      <c r="AJ414" s="122"/>
      <c r="AK414" s="122"/>
      <c r="AL414" s="122"/>
      <c r="AM414" s="122"/>
      <c r="AN414" s="122"/>
      <c r="AO414" s="122"/>
      <c r="AP414" s="122"/>
      <c r="AQ414" s="122"/>
      <c r="AR414" s="122"/>
      <c r="AS414" s="122"/>
      <c r="AT414" s="122"/>
      <c r="AU414" s="122"/>
      <c r="AV414" s="122"/>
      <c r="AW414" s="122"/>
      <c r="AX414" s="122"/>
      <c r="AY414" s="122"/>
      <c r="AZ414" s="122"/>
      <c r="BA414" s="122"/>
      <c r="BB414" s="122"/>
      <c r="BC414" s="122"/>
      <c r="BD414" s="122"/>
      <c r="BE414" s="122"/>
      <c r="BF414" s="122"/>
      <c r="BG414" s="122"/>
      <c r="BH414" s="122"/>
      <c r="BI414" s="122"/>
      <c r="BJ414" s="122"/>
    </row>
    <row r="415" spans="1:62" s="31" customFormat="1" ht="63" x14ac:dyDescent="0.25">
      <c r="A415" s="20"/>
      <c r="B415" s="106" t="s">
        <v>471</v>
      </c>
      <c r="C415" s="52">
        <v>6</v>
      </c>
      <c r="D415" s="14" t="s">
        <v>111</v>
      </c>
      <c r="E415" s="14" t="s">
        <v>1035</v>
      </c>
      <c r="F415" s="16" t="s">
        <v>113</v>
      </c>
      <c r="G415" s="16">
        <v>2020</v>
      </c>
      <c r="H415" s="16" t="s">
        <v>1144</v>
      </c>
      <c r="I415" s="44">
        <v>2286.9</v>
      </c>
      <c r="J415" s="44">
        <f t="shared" si="29"/>
        <v>0</v>
      </c>
      <c r="K415" s="44">
        <f t="shared" si="31"/>
        <v>0</v>
      </c>
      <c r="L415" s="117"/>
      <c r="M415" s="122"/>
      <c r="N415" s="122"/>
      <c r="O415" s="122"/>
      <c r="P415" s="122"/>
      <c r="Q415" s="122"/>
      <c r="R415" s="122"/>
      <c r="S415" s="122"/>
      <c r="T415" s="122"/>
      <c r="U415" s="122"/>
      <c r="V415" s="122"/>
      <c r="W415" s="122"/>
      <c r="X415" s="122"/>
      <c r="Y415" s="122"/>
      <c r="Z415" s="122"/>
      <c r="AA415" s="122"/>
      <c r="AB415" s="122"/>
      <c r="AC415" s="122"/>
      <c r="AD415" s="122"/>
      <c r="AE415" s="122"/>
      <c r="AF415" s="122"/>
      <c r="AG415" s="122"/>
      <c r="AH415" s="122"/>
      <c r="AI415" s="122"/>
      <c r="AJ415" s="122"/>
      <c r="AK415" s="122"/>
      <c r="AL415" s="122"/>
      <c r="AM415" s="122"/>
      <c r="AN415" s="122"/>
      <c r="AO415" s="122"/>
      <c r="AP415" s="122"/>
      <c r="AQ415" s="122"/>
      <c r="AR415" s="122"/>
      <c r="AS415" s="122"/>
      <c r="AT415" s="122"/>
      <c r="AU415" s="122"/>
      <c r="AV415" s="122"/>
      <c r="AW415" s="122"/>
      <c r="AX415" s="122"/>
      <c r="AY415" s="122"/>
      <c r="AZ415" s="122"/>
      <c r="BA415" s="122"/>
      <c r="BB415" s="122"/>
      <c r="BC415" s="122"/>
      <c r="BD415" s="122"/>
      <c r="BE415" s="122"/>
      <c r="BF415" s="122"/>
      <c r="BG415" s="122"/>
      <c r="BH415" s="122"/>
      <c r="BI415" s="122"/>
      <c r="BJ415" s="122"/>
    </row>
    <row r="416" spans="1:62" s="31" customFormat="1" ht="63" x14ac:dyDescent="0.25">
      <c r="A416" s="20"/>
      <c r="B416" s="106" t="s">
        <v>472</v>
      </c>
      <c r="C416" s="52">
        <v>6</v>
      </c>
      <c r="D416" s="14" t="s">
        <v>112</v>
      </c>
      <c r="E416" s="14" t="s">
        <v>1036</v>
      </c>
      <c r="F416" s="16" t="s">
        <v>113</v>
      </c>
      <c r="G416" s="16">
        <v>2020</v>
      </c>
      <c r="H416" s="16" t="s">
        <v>1144</v>
      </c>
      <c r="I416" s="44">
        <v>2286.9</v>
      </c>
      <c r="J416" s="44">
        <f t="shared" si="29"/>
        <v>0</v>
      </c>
      <c r="K416" s="44">
        <f t="shared" si="31"/>
        <v>0</v>
      </c>
      <c r="L416" s="117"/>
      <c r="M416" s="122"/>
      <c r="N416" s="122"/>
      <c r="O416" s="122"/>
      <c r="P416" s="122"/>
      <c r="Q416" s="122"/>
      <c r="R416" s="122"/>
      <c r="S416" s="122"/>
      <c r="T416" s="122"/>
      <c r="U416" s="122"/>
      <c r="V416" s="122"/>
      <c r="W416" s="122"/>
      <c r="X416" s="122"/>
      <c r="Y416" s="122"/>
      <c r="Z416" s="122"/>
      <c r="AA416" s="122"/>
      <c r="AB416" s="122"/>
      <c r="AC416" s="122"/>
      <c r="AD416" s="122"/>
      <c r="AE416" s="122"/>
      <c r="AF416" s="122"/>
      <c r="AG416" s="122"/>
      <c r="AH416" s="122"/>
      <c r="AI416" s="122"/>
      <c r="AJ416" s="122"/>
      <c r="AK416" s="122"/>
      <c r="AL416" s="122"/>
      <c r="AM416" s="122"/>
      <c r="AN416" s="122"/>
      <c r="AO416" s="122"/>
      <c r="AP416" s="122"/>
      <c r="AQ416" s="122"/>
      <c r="AR416" s="122"/>
      <c r="AS416" s="122"/>
      <c r="AT416" s="122"/>
      <c r="AU416" s="122"/>
      <c r="AV416" s="122"/>
      <c r="AW416" s="122"/>
      <c r="AX416" s="122"/>
      <c r="AY416" s="122"/>
      <c r="AZ416" s="122"/>
      <c r="BA416" s="122"/>
      <c r="BB416" s="122"/>
      <c r="BC416" s="122"/>
      <c r="BD416" s="122"/>
      <c r="BE416" s="122"/>
      <c r="BF416" s="122"/>
      <c r="BG416" s="122"/>
      <c r="BH416" s="122"/>
      <c r="BI416" s="122"/>
      <c r="BJ416" s="122"/>
    </row>
    <row r="417" spans="1:62" s="31" customFormat="1" ht="63" x14ac:dyDescent="0.25">
      <c r="A417" s="20"/>
      <c r="B417" s="106" t="s">
        <v>473</v>
      </c>
      <c r="C417" s="52">
        <v>7</v>
      </c>
      <c r="D417" s="14" t="s">
        <v>111</v>
      </c>
      <c r="E417" s="14" t="s">
        <v>1037</v>
      </c>
      <c r="F417" s="16" t="s">
        <v>113</v>
      </c>
      <c r="G417" s="16">
        <v>2020</v>
      </c>
      <c r="H417" s="16" t="s">
        <v>1144</v>
      </c>
      <c r="I417" s="44">
        <v>1975.0500000000002</v>
      </c>
      <c r="J417" s="44">
        <f t="shared" si="29"/>
        <v>0</v>
      </c>
      <c r="K417" s="44">
        <f t="shared" si="31"/>
        <v>0</v>
      </c>
      <c r="L417" s="117"/>
      <c r="M417" s="122"/>
      <c r="N417" s="122"/>
      <c r="O417" s="122"/>
      <c r="P417" s="122"/>
      <c r="Q417" s="122"/>
      <c r="R417" s="122"/>
      <c r="S417" s="122"/>
      <c r="T417" s="122"/>
      <c r="U417" s="122"/>
      <c r="V417" s="122"/>
      <c r="W417" s="122"/>
      <c r="X417" s="122"/>
      <c r="Y417" s="122"/>
      <c r="Z417" s="122"/>
      <c r="AA417" s="122"/>
      <c r="AB417" s="122"/>
      <c r="AC417" s="122"/>
      <c r="AD417" s="122"/>
      <c r="AE417" s="122"/>
      <c r="AF417" s="122"/>
      <c r="AG417" s="122"/>
      <c r="AH417" s="122"/>
      <c r="AI417" s="122"/>
      <c r="AJ417" s="122"/>
      <c r="AK417" s="122"/>
      <c r="AL417" s="122"/>
      <c r="AM417" s="122"/>
      <c r="AN417" s="122"/>
      <c r="AO417" s="122"/>
      <c r="AP417" s="122"/>
      <c r="AQ417" s="122"/>
      <c r="AR417" s="122"/>
      <c r="AS417" s="122"/>
      <c r="AT417" s="122"/>
      <c r="AU417" s="122"/>
      <c r="AV417" s="122"/>
      <c r="AW417" s="122"/>
      <c r="AX417" s="122"/>
      <c r="AY417" s="122"/>
      <c r="AZ417" s="122"/>
      <c r="BA417" s="122"/>
      <c r="BB417" s="122"/>
      <c r="BC417" s="122"/>
      <c r="BD417" s="122"/>
      <c r="BE417" s="122"/>
      <c r="BF417" s="122"/>
      <c r="BG417" s="122"/>
      <c r="BH417" s="122"/>
      <c r="BI417" s="122"/>
      <c r="BJ417" s="122"/>
    </row>
    <row r="418" spans="1:62" s="31" customFormat="1" ht="63" x14ac:dyDescent="0.25">
      <c r="A418" s="20"/>
      <c r="B418" s="106" t="s">
        <v>474</v>
      </c>
      <c r="C418" s="52">
        <v>7</v>
      </c>
      <c r="D418" s="14" t="s">
        <v>112</v>
      </c>
      <c r="E418" s="14" t="s">
        <v>1038</v>
      </c>
      <c r="F418" s="16" t="s">
        <v>113</v>
      </c>
      <c r="G418" s="16">
        <v>2020</v>
      </c>
      <c r="H418" s="16" t="s">
        <v>1144</v>
      </c>
      <c r="I418" s="44">
        <v>1975.0500000000002</v>
      </c>
      <c r="J418" s="44">
        <f t="shared" si="29"/>
        <v>0</v>
      </c>
      <c r="K418" s="44">
        <f t="shared" si="31"/>
        <v>0</v>
      </c>
      <c r="L418" s="117"/>
      <c r="M418" s="122"/>
      <c r="N418" s="122"/>
      <c r="O418" s="122"/>
      <c r="P418" s="122"/>
      <c r="Q418" s="122"/>
      <c r="R418" s="122"/>
      <c r="S418" s="122"/>
      <c r="T418" s="122"/>
      <c r="U418" s="122"/>
      <c r="V418" s="122"/>
      <c r="W418" s="122"/>
      <c r="X418" s="122"/>
      <c r="Y418" s="122"/>
      <c r="Z418" s="122"/>
      <c r="AA418" s="122"/>
      <c r="AB418" s="122"/>
      <c r="AC418" s="122"/>
      <c r="AD418" s="122"/>
      <c r="AE418" s="122"/>
      <c r="AF418" s="122"/>
      <c r="AG418" s="122"/>
      <c r="AH418" s="122"/>
      <c r="AI418" s="122"/>
      <c r="AJ418" s="122"/>
      <c r="AK418" s="122"/>
      <c r="AL418" s="122"/>
      <c r="AM418" s="122"/>
      <c r="AN418" s="122"/>
      <c r="AO418" s="122"/>
      <c r="AP418" s="122"/>
      <c r="AQ418" s="122"/>
      <c r="AR418" s="122"/>
      <c r="AS418" s="122"/>
      <c r="AT418" s="122"/>
      <c r="AU418" s="122"/>
      <c r="AV418" s="122"/>
      <c r="AW418" s="122"/>
      <c r="AX418" s="122"/>
      <c r="AY418" s="122"/>
      <c r="AZ418" s="122"/>
      <c r="BA418" s="122"/>
      <c r="BB418" s="122"/>
      <c r="BC418" s="122"/>
      <c r="BD418" s="122"/>
      <c r="BE418" s="122"/>
      <c r="BF418" s="122"/>
      <c r="BG418" s="122"/>
      <c r="BH418" s="122"/>
      <c r="BI418" s="122"/>
      <c r="BJ418" s="122"/>
    </row>
    <row r="419" spans="1:62" s="31" customFormat="1" ht="63" x14ac:dyDescent="0.25">
      <c r="A419" s="20"/>
      <c r="B419" s="106" t="s">
        <v>475</v>
      </c>
      <c r="C419" s="27" t="s">
        <v>44</v>
      </c>
      <c r="D419" s="14" t="s">
        <v>111</v>
      </c>
      <c r="E419" s="14" t="s">
        <v>1039</v>
      </c>
      <c r="F419" s="16" t="s">
        <v>113</v>
      </c>
      <c r="G419" s="16">
        <v>2020</v>
      </c>
      <c r="H419" s="16" t="s">
        <v>1144</v>
      </c>
      <c r="I419" s="44">
        <v>2263.8000000000002</v>
      </c>
      <c r="J419" s="44">
        <f t="shared" si="29"/>
        <v>0</v>
      </c>
      <c r="K419" s="44">
        <f t="shared" si="31"/>
        <v>0</v>
      </c>
      <c r="L419" s="117"/>
      <c r="M419" s="122"/>
      <c r="N419" s="122"/>
      <c r="O419" s="122"/>
      <c r="P419" s="122"/>
      <c r="Q419" s="122"/>
      <c r="R419" s="122"/>
      <c r="S419" s="122"/>
      <c r="T419" s="122"/>
      <c r="U419" s="122"/>
      <c r="V419" s="122"/>
      <c r="W419" s="122"/>
      <c r="X419" s="122"/>
      <c r="Y419" s="122"/>
      <c r="Z419" s="122"/>
      <c r="AA419" s="122"/>
      <c r="AB419" s="122"/>
      <c r="AC419" s="122"/>
      <c r="AD419" s="122"/>
      <c r="AE419" s="122"/>
      <c r="AF419" s="122"/>
      <c r="AG419" s="122"/>
      <c r="AH419" s="122"/>
      <c r="AI419" s="122"/>
      <c r="AJ419" s="122"/>
      <c r="AK419" s="122"/>
      <c r="AL419" s="122"/>
      <c r="AM419" s="122"/>
      <c r="AN419" s="122"/>
      <c r="AO419" s="122"/>
      <c r="AP419" s="122"/>
      <c r="AQ419" s="122"/>
      <c r="AR419" s="122"/>
      <c r="AS419" s="122"/>
      <c r="AT419" s="122"/>
      <c r="AU419" s="122"/>
      <c r="AV419" s="122"/>
      <c r="AW419" s="122"/>
      <c r="AX419" s="122"/>
      <c r="AY419" s="122"/>
      <c r="AZ419" s="122"/>
      <c r="BA419" s="122"/>
      <c r="BB419" s="122"/>
      <c r="BC419" s="122"/>
      <c r="BD419" s="122"/>
      <c r="BE419" s="122"/>
      <c r="BF419" s="122"/>
      <c r="BG419" s="122"/>
      <c r="BH419" s="122"/>
      <c r="BI419" s="122"/>
      <c r="BJ419" s="122"/>
    </row>
    <row r="420" spans="1:62" s="31" customFormat="1" ht="63" x14ac:dyDescent="0.25">
      <c r="A420" s="20"/>
      <c r="B420" s="106" t="s">
        <v>476</v>
      </c>
      <c r="C420" s="27" t="s">
        <v>44</v>
      </c>
      <c r="D420" s="14" t="s">
        <v>112</v>
      </c>
      <c r="E420" s="14" t="s">
        <v>1040</v>
      </c>
      <c r="F420" s="16" t="s">
        <v>113</v>
      </c>
      <c r="G420" s="16">
        <v>2020</v>
      </c>
      <c r="H420" s="16" t="s">
        <v>1144</v>
      </c>
      <c r="I420" s="44">
        <v>2148.3000000000002</v>
      </c>
      <c r="J420" s="44">
        <f t="shared" si="29"/>
        <v>0</v>
      </c>
      <c r="K420" s="44">
        <f t="shared" si="31"/>
        <v>0</v>
      </c>
      <c r="L420" s="117"/>
      <c r="M420" s="122"/>
      <c r="N420" s="122"/>
      <c r="O420" s="122"/>
      <c r="P420" s="122"/>
      <c r="Q420" s="122"/>
      <c r="R420" s="122"/>
      <c r="S420" s="122"/>
      <c r="T420" s="122"/>
      <c r="U420" s="122"/>
      <c r="V420" s="122"/>
      <c r="W420" s="122"/>
      <c r="X420" s="122"/>
      <c r="Y420" s="122"/>
      <c r="Z420" s="122"/>
      <c r="AA420" s="122"/>
      <c r="AB420" s="122"/>
      <c r="AC420" s="122"/>
      <c r="AD420" s="122"/>
      <c r="AE420" s="122"/>
      <c r="AF420" s="122"/>
      <c r="AG420" s="122"/>
      <c r="AH420" s="122"/>
      <c r="AI420" s="122"/>
      <c r="AJ420" s="122"/>
      <c r="AK420" s="122"/>
      <c r="AL420" s="122"/>
      <c r="AM420" s="122"/>
      <c r="AN420" s="122"/>
      <c r="AO420" s="122"/>
      <c r="AP420" s="122"/>
      <c r="AQ420" s="122"/>
      <c r="AR420" s="122"/>
      <c r="AS420" s="122"/>
      <c r="AT420" s="122"/>
      <c r="AU420" s="122"/>
      <c r="AV420" s="122"/>
      <c r="AW420" s="122"/>
      <c r="AX420" s="122"/>
      <c r="AY420" s="122"/>
      <c r="AZ420" s="122"/>
      <c r="BA420" s="122"/>
      <c r="BB420" s="122"/>
      <c r="BC420" s="122"/>
      <c r="BD420" s="122"/>
      <c r="BE420" s="122"/>
      <c r="BF420" s="122"/>
      <c r="BG420" s="122"/>
      <c r="BH420" s="122"/>
      <c r="BI420" s="122"/>
      <c r="BJ420" s="122"/>
    </row>
    <row r="421" spans="1:62" s="11" customFormat="1" ht="16.5" customHeight="1" x14ac:dyDescent="0.25">
      <c r="A421" s="53" t="s">
        <v>41</v>
      </c>
      <c r="B421" s="54"/>
      <c r="C421" s="71"/>
      <c r="D421" s="91"/>
      <c r="E421" s="91"/>
      <c r="F421" s="62"/>
      <c r="G421" s="62"/>
      <c r="H421" s="62"/>
      <c r="I421" s="48"/>
      <c r="J421" s="48"/>
      <c r="K421" s="48"/>
      <c r="L421" s="71"/>
      <c r="M421" s="122"/>
      <c r="N421" s="122"/>
      <c r="O421" s="122"/>
      <c r="P421" s="122"/>
      <c r="Q421" s="122"/>
      <c r="R421" s="122"/>
      <c r="S421" s="122"/>
      <c r="T421" s="122"/>
      <c r="U421" s="122"/>
      <c r="V421" s="122"/>
      <c r="W421" s="122"/>
      <c r="X421" s="122"/>
      <c r="Y421" s="122"/>
      <c r="Z421" s="122"/>
      <c r="AA421" s="122"/>
      <c r="AB421" s="122"/>
      <c r="AC421" s="122"/>
      <c r="AD421" s="122"/>
      <c r="AE421" s="122"/>
      <c r="AF421" s="122"/>
      <c r="AG421" s="122"/>
      <c r="AH421" s="122"/>
      <c r="AI421" s="122"/>
      <c r="AJ421" s="122"/>
      <c r="AK421" s="122"/>
      <c r="AL421" s="122"/>
      <c r="AM421" s="122"/>
      <c r="AN421" s="122"/>
      <c r="AO421" s="122"/>
      <c r="AP421" s="122"/>
      <c r="AQ421" s="122"/>
      <c r="AR421" s="122"/>
      <c r="AS421" s="122"/>
      <c r="AT421" s="122"/>
      <c r="AU421" s="122"/>
      <c r="AV421" s="122"/>
      <c r="AW421" s="122"/>
      <c r="AX421" s="122"/>
      <c r="AY421" s="122"/>
      <c r="AZ421" s="122"/>
      <c r="BA421" s="122"/>
      <c r="BB421" s="122"/>
      <c r="BC421" s="122"/>
      <c r="BD421" s="122"/>
      <c r="BE421" s="122"/>
      <c r="BF421" s="122"/>
      <c r="BG421" s="122"/>
      <c r="BH421" s="122"/>
      <c r="BI421" s="122"/>
      <c r="BJ421" s="122"/>
    </row>
    <row r="422" spans="1:62" s="11" customFormat="1" x14ac:dyDescent="0.25">
      <c r="A422" s="18" t="s">
        <v>42</v>
      </c>
      <c r="B422" s="19"/>
      <c r="C422" s="38"/>
      <c r="D422" s="87"/>
      <c r="E422" s="87"/>
      <c r="F422" s="63"/>
      <c r="G422" s="63"/>
      <c r="H422" s="63"/>
      <c r="I422" s="45"/>
      <c r="J422" s="45"/>
      <c r="K422" s="45"/>
      <c r="L422" s="38"/>
      <c r="M422" s="122"/>
      <c r="N422" s="122"/>
      <c r="O422" s="122"/>
      <c r="P422" s="122"/>
      <c r="Q422" s="122"/>
      <c r="R422" s="122"/>
      <c r="S422" s="122"/>
      <c r="T422" s="122"/>
      <c r="U422" s="122"/>
      <c r="V422" s="122"/>
      <c r="W422" s="122"/>
      <c r="X422" s="122"/>
      <c r="Y422" s="122"/>
      <c r="Z422" s="122"/>
      <c r="AA422" s="122"/>
      <c r="AB422" s="122"/>
      <c r="AC422" s="122"/>
      <c r="AD422" s="122"/>
      <c r="AE422" s="122"/>
      <c r="AF422" s="122"/>
      <c r="AG422" s="122"/>
      <c r="AH422" s="122"/>
      <c r="AI422" s="122"/>
      <c r="AJ422" s="122"/>
      <c r="AK422" s="122"/>
      <c r="AL422" s="122"/>
      <c r="AM422" s="122"/>
      <c r="AN422" s="122"/>
      <c r="AO422" s="122"/>
      <c r="AP422" s="122"/>
      <c r="AQ422" s="122"/>
      <c r="AR422" s="122"/>
      <c r="AS422" s="122"/>
      <c r="AT422" s="122"/>
      <c r="AU422" s="122"/>
      <c r="AV422" s="122"/>
      <c r="AW422" s="122"/>
      <c r="AX422" s="122"/>
      <c r="AY422" s="122"/>
      <c r="AZ422" s="122"/>
      <c r="BA422" s="122"/>
      <c r="BB422" s="122"/>
      <c r="BC422" s="122"/>
      <c r="BD422" s="122"/>
      <c r="BE422" s="122"/>
      <c r="BF422" s="122"/>
      <c r="BG422" s="122"/>
      <c r="BH422" s="122"/>
      <c r="BI422" s="122"/>
      <c r="BJ422" s="122"/>
    </row>
    <row r="423" spans="1:62" ht="78.75" x14ac:dyDescent="0.25">
      <c r="A423" s="16"/>
      <c r="B423" s="106" t="s">
        <v>408</v>
      </c>
      <c r="C423" s="27" t="s">
        <v>43</v>
      </c>
      <c r="D423" s="14" t="s">
        <v>886</v>
      </c>
      <c r="E423" s="14" t="s">
        <v>887</v>
      </c>
      <c r="F423" s="59" t="s">
        <v>87</v>
      </c>
      <c r="G423" s="16">
        <v>2020</v>
      </c>
      <c r="H423" s="16" t="s">
        <v>1144</v>
      </c>
      <c r="I423" s="44">
        <v>1894.2</v>
      </c>
      <c r="J423" s="44">
        <f t="shared" si="29"/>
        <v>0</v>
      </c>
      <c r="K423" s="44">
        <f>I423*J423</f>
        <v>0</v>
      </c>
      <c r="L423" s="114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21"/>
      <c r="AV423" s="121"/>
      <c r="AW423" s="121"/>
      <c r="AX423" s="121"/>
      <c r="AY423" s="121"/>
      <c r="AZ423" s="121"/>
      <c r="BA423" s="121"/>
      <c r="BB423" s="121"/>
      <c r="BC423" s="121"/>
      <c r="BD423" s="121"/>
      <c r="BE423" s="121"/>
      <c r="BF423" s="121"/>
      <c r="BG423" s="121"/>
      <c r="BH423" s="121"/>
      <c r="BI423" s="121"/>
      <c r="BJ423" s="121"/>
    </row>
    <row r="424" spans="1:62" ht="78.75" x14ac:dyDescent="0.25">
      <c r="A424" s="16"/>
      <c r="B424" s="106" t="s">
        <v>409</v>
      </c>
      <c r="C424" s="27" t="s">
        <v>43</v>
      </c>
      <c r="D424" s="14" t="s">
        <v>886</v>
      </c>
      <c r="E424" s="14" t="s">
        <v>888</v>
      </c>
      <c r="F424" s="59" t="s">
        <v>87</v>
      </c>
      <c r="G424" s="16">
        <v>2020</v>
      </c>
      <c r="H424" s="16" t="s">
        <v>1144</v>
      </c>
      <c r="I424" s="44">
        <v>2032.8000000000002</v>
      </c>
      <c r="J424" s="44">
        <f t="shared" si="29"/>
        <v>0</v>
      </c>
      <c r="K424" s="44">
        <f>I424*J424</f>
        <v>0</v>
      </c>
      <c r="L424" s="114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21"/>
      <c r="AV424" s="121"/>
      <c r="AW424" s="121"/>
      <c r="AX424" s="121"/>
      <c r="AY424" s="121"/>
      <c r="AZ424" s="121"/>
      <c r="BA424" s="121"/>
      <c r="BB424" s="121"/>
      <c r="BC424" s="121"/>
      <c r="BD424" s="121"/>
      <c r="BE424" s="121"/>
      <c r="BF424" s="121"/>
      <c r="BG424" s="121"/>
      <c r="BH424" s="121"/>
      <c r="BI424" s="121"/>
      <c r="BJ424" s="121"/>
    </row>
    <row r="425" spans="1:62" ht="78.75" x14ac:dyDescent="0.25">
      <c r="A425" s="16"/>
      <c r="B425" s="106" t="s">
        <v>410</v>
      </c>
      <c r="C425" s="27" t="s">
        <v>43</v>
      </c>
      <c r="D425" s="14" t="s">
        <v>886</v>
      </c>
      <c r="E425" s="14" t="s">
        <v>889</v>
      </c>
      <c r="F425" s="59" t="s">
        <v>87</v>
      </c>
      <c r="G425" s="16">
        <v>2020</v>
      </c>
      <c r="H425" s="16" t="s">
        <v>1144</v>
      </c>
      <c r="I425" s="44">
        <v>1235.8500000000001</v>
      </c>
      <c r="J425" s="44">
        <f t="shared" si="29"/>
        <v>0</v>
      </c>
      <c r="K425" s="44">
        <f>I425*J425</f>
        <v>0</v>
      </c>
      <c r="L425" s="114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21"/>
      <c r="AV425" s="121"/>
      <c r="AW425" s="121"/>
      <c r="AX425" s="121"/>
      <c r="AY425" s="121"/>
      <c r="AZ425" s="121"/>
      <c r="BA425" s="121"/>
      <c r="BB425" s="121"/>
      <c r="BC425" s="121"/>
      <c r="BD425" s="121"/>
      <c r="BE425" s="121"/>
      <c r="BF425" s="121"/>
      <c r="BG425" s="121"/>
      <c r="BH425" s="121"/>
      <c r="BI425" s="121"/>
      <c r="BJ425" s="121"/>
    </row>
    <row r="426" spans="1:62" ht="31.5" x14ac:dyDescent="0.25">
      <c r="A426" s="16"/>
      <c r="B426" s="106" t="s">
        <v>411</v>
      </c>
      <c r="C426" s="27" t="s">
        <v>45</v>
      </c>
      <c r="D426" s="14" t="s">
        <v>672</v>
      </c>
      <c r="E426" s="14" t="s">
        <v>890</v>
      </c>
      <c r="F426" s="16" t="s">
        <v>88</v>
      </c>
      <c r="G426" s="16">
        <v>2020</v>
      </c>
      <c r="H426" s="16" t="s">
        <v>1144</v>
      </c>
      <c r="I426" s="44">
        <v>2159.8500000000004</v>
      </c>
      <c r="J426" s="44">
        <f t="shared" si="29"/>
        <v>0</v>
      </c>
      <c r="K426" s="44">
        <f>I426*J426</f>
        <v>0</v>
      </c>
      <c r="L426" s="114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21"/>
      <c r="AV426" s="121"/>
      <c r="AW426" s="121"/>
      <c r="AX426" s="121"/>
      <c r="AY426" s="121"/>
      <c r="AZ426" s="121"/>
      <c r="BA426" s="121"/>
      <c r="BB426" s="121"/>
      <c r="BC426" s="121"/>
      <c r="BD426" s="121"/>
      <c r="BE426" s="121"/>
      <c r="BF426" s="121"/>
      <c r="BG426" s="121"/>
      <c r="BH426" s="121"/>
      <c r="BI426" s="121"/>
      <c r="BJ426" s="121"/>
    </row>
    <row r="427" spans="1:62" ht="31.5" x14ac:dyDescent="0.25">
      <c r="A427" s="16"/>
      <c r="B427" s="106" t="s">
        <v>412</v>
      </c>
      <c r="C427" s="27" t="s">
        <v>45</v>
      </c>
      <c r="D427" s="14" t="s">
        <v>672</v>
      </c>
      <c r="E427" s="14" t="s">
        <v>891</v>
      </c>
      <c r="F427" s="16" t="s">
        <v>88</v>
      </c>
      <c r="G427" s="16">
        <v>2020</v>
      </c>
      <c r="H427" s="16" t="s">
        <v>1144</v>
      </c>
      <c r="I427" s="44">
        <v>2159.8500000000004</v>
      </c>
      <c r="J427" s="44">
        <f t="shared" si="29"/>
        <v>0</v>
      </c>
      <c r="K427" s="44">
        <f>I427*J427</f>
        <v>0</v>
      </c>
      <c r="L427" s="114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21"/>
      <c r="AV427" s="121"/>
      <c r="AW427" s="121"/>
      <c r="AX427" s="121"/>
      <c r="AY427" s="121"/>
      <c r="AZ427" s="121"/>
      <c r="BA427" s="121"/>
      <c r="BB427" s="121"/>
      <c r="BC427" s="121"/>
      <c r="BD427" s="121"/>
      <c r="BE427" s="121"/>
      <c r="BF427" s="121"/>
      <c r="BG427" s="121"/>
      <c r="BH427" s="121"/>
      <c r="BI427" s="121"/>
      <c r="BJ427" s="121"/>
    </row>
    <row r="428" spans="1:62" s="11" customFormat="1" x14ac:dyDescent="0.25">
      <c r="A428" s="77" t="s">
        <v>46</v>
      </c>
      <c r="B428" s="68"/>
      <c r="C428" s="70"/>
      <c r="D428" s="58"/>
      <c r="E428" s="58"/>
      <c r="F428" s="79"/>
      <c r="G428" s="65"/>
      <c r="H428" s="65"/>
      <c r="I428" s="50"/>
      <c r="J428" s="50"/>
      <c r="K428" s="50"/>
      <c r="L428" s="70"/>
      <c r="M428" s="122"/>
      <c r="N428" s="122"/>
      <c r="O428" s="122"/>
      <c r="P428" s="122"/>
      <c r="Q428" s="122"/>
      <c r="R428" s="122"/>
      <c r="S428" s="122"/>
      <c r="T428" s="122"/>
      <c r="U428" s="122"/>
      <c r="V428" s="122"/>
      <c r="W428" s="122"/>
      <c r="X428" s="122"/>
      <c r="Y428" s="122"/>
      <c r="Z428" s="122"/>
      <c r="AA428" s="122"/>
      <c r="AB428" s="122"/>
      <c r="AC428" s="122"/>
      <c r="AD428" s="122"/>
      <c r="AE428" s="122"/>
      <c r="AF428" s="122"/>
      <c r="AG428" s="122"/>
      <c r="AH428" s="122"/>
      <c r="AI428" s="122"/>
      <c r="AJ428" s="122"/>
      <c r="AK428" s="122"/>
      <c r="AL428" s="122"/>
      <c r="AM428" s="122"/>
      <c r="AN428" s="122"/>
      <c r="AO428" s="122"/>
      <c r="AP428" s="122"/>
      <c r="AQ428" s="122"/>
      <c r="AR428" s="122"/>
      <c r="AS428" s="122"/>
      <c r="AT428" s="122"/>
      <c r="AU428" s="122"/>
      <c r="AV428" s="122"/>
      <c r="AW428" s="122"/>
      <c r="AX428" s="122"/>
      <c r="AY428" s="122"/>
      <c r="AZ428" s="122"/>
      <c r="BA428" s="122"/>
      <c r="BB428" s="122"/>
      <c r="BC428" s="122"/>
      <c r="BD428" s="122"/>
      <c r="BE428" s="122"/>
      <c r="BF428" s="122"/>
      <c r="BG428" s="122"/>
      <c r="BH428" s="122"/>
      <c r="BI428" s="122"/>
      <c r="BJ428" s="122"/>
    </row>
    <row r="429" spans="1:62" s="11" customFormat="1" x14ac:dyDescent="0.25">
      <c r="A429" s="25" t="s">
        <v>151</v>
      </c>
      <c r="B429" s="26"/>
      <c r="C429" s="40"/>
      <c r="D429" s="57"/>
      <c r="E429" s="57"/>
      <c r="F429" s="61"/>
      <c r="G429" s="61"/>
      <c r="H429" s="61"/>
      <c r="I429" s="49"/>
      <c r="J429" s="49"/>
      <c r="K429" s="49"/>
      <c r="L429" s="40"/>
      <c r="M429" s="122"/>
      <c r="N429" s="122"/>
      <c r="O429" s="122"/>
      <c r="P429" s="122"/>
      <c r="Q429" s="122"/>
      <c r="R429" s="122"/>
      <c r="S429" s="122"/>
      <c r="T429" s="122"/>
      <c r="U429" s="122"/>
      <c r="V429" s="122"/>
      <c r="W429" s="122"/>
      <c r="X429" s="122"/>
      <c r="Y429" s="122"/>
      <c r="Z429" s="122"/>
      <c r="AA429" s="122"/>
      <c r="AB429" s="122"/>
      <c r="AC429" s="122"/>
      <c r="AD429" s="122"/>
      <c r="AE429" s="122"/>
      <c r="AF429" s="122"/>
      <c r="AG429" s="122"/>
      <c r="AH429" s="122"/>
      <c r="AI429" s="122"/>
      <c r="AJ429" s="122"/>
      <c r="AK429" s="122"/>
      <c r="AL429" s="122"/>
      <c r="AM429" s="122"/>
      <c r="AN429" s="122"/>
      <c r="AO429" s="122"/>
      <c r="AP429" s="122"/>
      <c r="AQ429" s="122"/>
      <c r="AR429" s="122"/>
      <c r="AS429" s="122"/>
      <c r="AT429" s="122"/>
      <c r="AU429" s="122"/>
      <c r="AV429" s="122"/>
      <c r="AW429" s="122"/>
      <c r="AX429" s="122"/>
      <c r="AY429" s="122"/>
      <c r="AZ429" s="122"/>
      <c r="BA429" s="122"/>
      <c r="BB429" s="122"/>
      <c r="BC429" s="122"/>
      <c r="BD429" s="122"/>
      <c r="BE429" s="122"/>
      <c r="BF429" s="122"/>
      <c r="BG429" s="122"/>
      <c r="BH429" s="122"/>
      <c r="BI429" s="122"/>
      <c r="BJ429" s="122"/>
    </row>
    <row r="430" spans="1:62" s="11" customFormat="1" x14ac:dyDescent="0.25">
      <c r="A430" s="18" t="s">
        <v>152</v>
      </c>
      <c r="B430" s="19"/>
      <c r="C430" s="38"/>
      <c r="D430" s="87"/>
      <c r="E430" s="87"/>
      <c r="F430" s="63"/>
      <c r="G430" s="63"/>
      <c r="H430" s="63"/>
      <c r="I430" s="45"/>
      <c r="J430" s="45"/>
      <c r="K430" s="45"/>
      <c r="L430" s="38"/>
      <c r="M430" s="122"/>
      <c r="N430" s="122"/>
      <c r="O430" s="122"/>
      <c r="P430" s="122"/>
      <c r="Q430" s="122"/>
      <c r="R430" s="122"/>
      <c r="S430" s="122"/>
      <c r="T430" s="122"/>
      <c r="U430" s="122"/>
      <c r="V430" s="122"/>
      <c r="W430" s="122"/>
      <c r="X430" s="122"/>
      <c r="Y430" s="122"/>
      <c r="Z430" s="122"/>
      <c r="AA430" s="122"/>
      <c r="AB430" s="122"/>
      <c r="AC430" s="122"/>
      <c r="AD430" s="122"/>
      <c r="AE430" s="122"/>
      <c r="AF430" s="122"/>
      <c r="AG430" s="122"/>
      <c r="AH430" s="122"/>
      <c r="AI430" s="122"/>
      <c r="AJ430" s="122"/>
      <c r="AK430" s="122"/>
      <c r="AL430" s="122"/>
      <c r="AM430" s="122"/>
      <c r="AN430" s="122"/>
      <c r="AO430" s="122"/>
      <c r="AP430" s="122"/>
      <c r="AQ430" s="122"/>
      <c r="AR430" s="122"/>
      <c r="AS430" s="122"/>
      <c r="AT430" s="122"/>
      <c r="AU430" s="122"/>
      <c r="AV430" s="122"/>
      <c r="AW430" s="122"/>
      <c r="AX430" s="122"/>
      <c r="AY430" s="122"/>
      <c r="AZ430" s="122"/>
      <c r="BA430" s="122"/>
      <c r="BB430" s="122"/>
      <c r="BC430" s="122"/>
      <c r="BD430" s="122"/>
      <c r="BE430" s="122"/>
      <c r="BF430" s="122"/>
      <c r="BG430" s="122"/>
      <c r="BH430" s="122"/>
      <c r="BI430" s="122"/>
      <c r="BJ430" s="122"/>
    </row>
    <row r="431" spans="1:62" ht="47.25" x14ac:dyDescent="0.25">
      <c r="A431" s="81"/>
      <c r="B431" s="106" t="s">
        <v>322</v>
      </c>
      <c r="C431" s="28" t="s">
        <v>47</v>
      </c>
      <c r="D431" s="14" t="s">
        <v>892</v>
      </c>
      <c r="E431" s="14" t="s">
        <v>1041</v>
      </c>
      <c r="F431" s="59" t="s">
        <v>114</v>
      </c>
      <c r="G431" s="16">
        <v>2020</v>
      </c>
      <c r="H431" s="16" t="s">
        <v>1144</v>
      </c>
      <c r="I431" s="44">
        <v>2310</v>
      </c>
      <c r="J431" s="44">
        <f t="shared" si="29"/>
        <v>0</v>
      </c>
      <c r="K431" s="44">
        <f>I431*J431</f>
        <v>0</v>
      </c>
      <c r="L431" s="114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21"/>
      <c r="AV431" s="121"/>
      <c r="AW431" s="121"/>
      <c r="AX431" s="121"/>
      <c r="AY431" s="121"/>
      <c r="AZ431" s="121"/>
      <c r="BA431" s="121"/>
      <c r="BB431" s="121"/>
      <c r="BC431" s="121"/>
      <c r="BD431" s="121"/>
      <c r="BE431" s="121"/>
      <c r="BF431" s="121"/>
      <c r="BG431" s="121"/>
      <c r="BH431" s="121"/>
      <c r="BI431" s="121"/>
      <c r="BJ431" s="121"/>
    </row>
    <row r="432" spans="1:62" ht="47.25" x14ac:dyDescent="0.25">
      <c r="A432" s="81"/>
      <c r="B432" s="106" t="s">
        <v>323</v>
      </c>
      <c r="C432" s="28" t="s">
        <v>47</v>
      </c>
      <c r="D432" s="14" t="s">
        <v>892</v>
      </c>
      <c r="E432" s="14" t="s">
        <v>1042</v>
      </c>
      <c r="F432" s="59" t="s">
        <v>114</v>
      </c>
      <c r="G432" s="16">
        <v>2020</v>
      </c>
      <c r="H432" s="16" t="s">
        <v>1144</v>
      </c>
      <c r="I432" s="44">
        <v>2310</v>
      </c>
      <c r="J432" s="44">
        <f t="shared" si="29"/>
        <v>0</v>
      </c>
      <c r="K432" s="44">
        <f>I432*J432</f>
        <v>0</v>
      </c>
      <c r="L432" s="114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21"/>
      <c r="AV432" s="121"/>
      <c r="AW432" s="121"/>
      <c r="AX432" s="121"/>
      <c r="AY432" s="121"/>
      <c r="AZ432" s="121"/>
      <c r="BA432" s="121"/>
      <c r="BB432" s="121"/>
      <c r="BC432" s="121"/>
      <c r="BD432" s="121"/>
      <c r="BE432" s="121"/>
      <c r="BF432" s="121"/>
      <c r="BG432" s="121"/>
      <c r="BH432" s="121"/>
      <c r="BI432" s="121"/>
      <c r="BJ432" s="121"/>
    </row>
    <row r="433" spans="1:62" s="11" customFormat="1" x14ac:dyDescent="0.25">
      <c r="A433" s="18" t="s">
        <v>153</v>
      </c>
      <c r="B433" s="19"/>
      <c r="C433" s="38"/>
      <c r="D433" s="87"/>
      <c r="E433" s="87"/>
      <c r="F433" s="63"/>
      <c r="G433" s="63"/>
      <c r="H433" s="63"/>
      <c r="I433" s="45"/>
      <c r="J433" s="45"/>
      <c r="K433" s="45"/>
      <c r="L433" s="38"/>
      <c r="M433" s="122"/>
      <c r="N433" s="122"/>
      <c r="O433" s="122"/>
      <c r="P433" s="122"/>
      <c r="Q433" s="122"/>
      <c r="R433" s="122"/>
      <c r="S433" s="122"/>
      <c r="T433" s="122"/>
      <c r="U433" s="122"/>
      <c r="V433" s="122"/>
      <c r="W433" s="122"/>
      <c r="X433" s="122"/>
      <c r="Y433" s="122"/>
      <c r="Z433" s="122"/>
      <c r="AA433" s="122"/>
      <c r="AB433" s="122"/>
      <c r="AC433" s="122"/>
      <c r="AD433" s="122"/>
      <c r="AE433" s="122"/>
      <c r="AF433" s="122"/>
      <c r="AG433" s="122"/>
      <c r="AH433" s="122"/>
      <c r="AI433" s="122"/>
      <c r="AJ433" s="122"/>
      <c r="AK433" s="122"/>
      <c r="AL433" s="122"/>
      <c r="AM433" s="122"/>
      <c r="AN433" s="122"/>
      <c r="AO433" s="122"/>
      <c r="AP433" s="122"/>
      <c r="AQ433" s="122"/>
      <c r="AR433" s="122"/>
      <c r="AS433" s="122"/>
      <c r="AT433" s="122"/>
      <c r="AU433" s="122"/>
      <c r="AV433" s="122"/>
      <c r="AW433" s="122"/>
      <c r="AX433" s="122"/>
      <c r="AY433" s="122"/>
      <c r="AZ433" s="122"/>
      <c r="BA433" s="122"/>
      <c r="BB433" s="122"/>
      <c r="BC433" s="122"/>
      <c r="BD433" s="122"/>
      <c r="BE433" s="122"/>
      <c r="BF433" s="122"/>
      <c r="BG433" s="122"/>
      <c r="BH433" s="122"/>
      <c r="BI433" s="122"/>
      <c r="BJ433" s="122"/>
    </row>
    <row r="434" spans="1:62" ht="47.25" x14ac:dyDescent="0.25">
      <c r="A434" s="81"/>
      <c r="B434" s="106" t="s">
        <v>312</v>
      </c>
      <c r="C434" s="28">
        <v>10</v>
      </c>
      <c r="D434" s="14" t="s">
        <v>893</v>
      </c>
      <c r="E434" s="14" t="s">
        <v>894</v>
      </c>
      <c r="F434" s="16" t="s">
        <v>89</v>
      </c>
      <c r="G434" s="16">
        <v>2020</v>
      </c>
      <c r="H434" s="16" t="s">
        <v>1144</v>
      </c>
      <c r="I434" s="44">
        <v>2310</v>
      </c>
      <c r="J434" s="44">
        <f t="shared" si="29"/>
        <v>0</v>
      </c>
      <c r="K434" s="44">
        <f t="shared" ref="K434:K443" si="32">I434*J434</f>
        <v>0</v>
      </c>
      <c r="L434" s="114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21"/>
      <c r="AV434" s="121"/>
      <c r="AW434" s="121"/>
      <c r="AX434" s="121"/>
      <c r="AY434" s="121"/>
      <c r="AZ434" s="121"/>
      <c r="BA434" s="121"/>
      <c r="BB434" s="121"/>
      <c r="BC434" s="121"/>
      <c r="BD434" s="121"/>
      <c r="BE434" s="121"/>
      <c r="BF434" s="121"/>
      <c r="BG434" s="121"/>
      <c r="BH434" s="121"/>
      <c r="BI434" s="121"/>
      <c r="BJ434" s="121"/>
    </row>
    <row r="435" spans="1:62" ht="47.25" x14ac:dyDescent="0.25">
      <c r="A435" s="81"/>
      <c r="B435" s="106" t="s">
        <v>313</v>
      </c>
      <c r="C435" s="28">
        <v>10</v>
      </c>
      <c r="D435" s="14" t="s">
        <v>893</v>
      </c>
      <c r="E435" s="14" t="s">
        <v>895</v>
      </c>
      <c r="F435" s="16" t="s">
        <v>89</v>
      </c>
      <c r="G435" s="16">
        <v>2020</v>
      </c>
      <c r="H435" s="16" t="s">
        <v>1144</v>
      </c>
      <c r="I435" s="44">
        <v>2310</v>
      </c>
      <c r="J435" s="44">
        <f t="shared" si="29"/>
        <v>0</v>
      </c>
      <c r="K435" s="44">
        <f t="shared" si="32"/>
        <v>0</v>
      </c>
      <c r="L435" s="114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21"/>
      <c r="AV435" s="121"/>
      <c r="AW435" s="121"/>
      <c r="AX435" s="121"/>
      <c r="AY435" s="121"/>
      <c r="AZ435" s="121"/>
      <c r="BA435" s="121"/>
      <c r="BB435" s="121"/>
      <c r="BC435" s="121"/>
      <c r="BD435" s="121"/>
      <c r="BE435" s="121"/>
      <c r="BF435" s="121"/>
      <c r="BG435" s="121"/>
      <c r="BH435" s="121"/>
      <c r="BI435" s="121"/>
      <c r="BJ435" s="121"/>
    </row>
    <row r="436" spans="1:62" ht="47.25" x14ac:dyDescent="0.25">
      <c r="A436" s="81"/>
      <c r="B436" s="106" t="s">
        <v>314</v>
      </c>
      <c r="C436" s="28">
        <v>10</v>
      </c>
      <c r="D436" s="14" t="s">
        <v>893</v>
      </c>
      <c r="E436" s="14" t="s">
        <v>896</v>
      </c>
      <c r="F436" s="16" t="s">
        <v>89</v>
      </c>
      <c r="G436" s="16">
        <v>2020</v>
      </c>
      <c r="H436" s="16" t="s">
        <v>1144</v>
      </c>
      <c r="I436" s="44">
        <v>2275.3500000000004</v>
      </c>
      <c r="J436" s="44">
        <f t="shared" si="29"/>
        <v>0</v>
      </c>
      <c r="K436" s="44">
        <f t="shared" si="32"/>
        <v>0</v>
      </c>
      <c r="L436" s="114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21"/>
      <c r="AV436" s="121"/>
      <c r="AW436" s="121"/>
      <c r="AX436" s="121"/>
      <c r="AY436" s="121"/>
      <c r="AZ436" s="121"/>
      <c r="BA436" s="121"/>
      <c r="BB436" s="121"/>
      <c r="BC436" s="121"/>
      <c r="BD436" s="121"/>
      <c r="BE436" s="121"/>
      <c r="BF436" s="121"/>
      <c r="BG436" s="121"/>
      <c r="BH436" s="121"/>
      <c r="BI436" s="121"/>
      <c r="BJ436" s="121"/>
    </row>
    <row r="437" spans="1:62" ht="47.25" x14ac:dyDescent="0.25">
      <c r="A437" s="81"/>
      <c r="B437" s="106" t="s">
        <v>315</v>
      </c>
      <c r="C437" s="28">
        <v>10</v>
      </c>
      <c r="D437" s="14" t="s">
        <v>893</v>
      </c>
      <c r="E437" s="14" t="s">
        <v>897</v>
      </c>
      <c r="F437" s="16" t="s">
        <v>89</v>
      </c>
      <c r="G437" s="16">
        <v>2020</v>
      </c>
      <c r="H437" s="16" t="s">
        <v>1144</v>
      </c>
      <c r="I437" s="44">
        <v>2194.5</v>
      </c>
      <c r="J437" s="44">
        <f t="shared" si="29"/>
        <v>0</v>
      </c>
      <c r="K437" s="44">
        <f t="shared" si="32"/>
        <v>0</v>
      </c>
      <c r="L437" s="114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21"/>
      <c r="AV437" s="121"/>
      <c r="AW437" s="121"/>
      <c r="AX437" s="121"/>
      <c r="AY437" s="121"/>
      <c r="AZ437" s="121"/>
      <c r="BA437" s="121"/>
      <c r="BB437" s="121"/>
      <c r="BC437" s="121"/>
      <c r="BD437" s="121"/>
      <c r="BE437" s="121"/>
      <c r="BF437" s="121"/>
      <c r="BG437" s="121"/>
      <c r="BH437" s="121"/>
      <c r="BI437" s="121"/>
      <c r="BJ437" s="121"/>
    </row>
    <row r="438" spans="1:62" ht="47.25" x14ac:dyDescent="0.25">
      <c r="A438" s="81"/>
      <c r="B438" s="106" t="s">
        <v>316</v>
      </c>
      <c r="C438" s="28">
        <v>10</v>
      </c>
      <c r="D438" s="14" t="s">
        <v>893</v>
      </c>
      <c r="E438" s="14" t="s">
        <v>898</v>
      </c>
      <c r="F438" s="16" t="s">
        <v>89</v>
      </c>
      <c r="G438" s="16">
        <v>2020</v>
      </c>
      <c r="H438" s="16" t="s">
        <v>1144</v>
      </c>
      <c r="I438" s="44">
        <v>2275.3500000000004</v>
      </c>
      <c r="J438" s="44">
        <f t="shared" si="29"/>
        <v>0</v>
      </c>
      <c r="K438" s="44">
        <f t="shared" si="32"/>
        <v>0</v>
      </c>
      <c r="L438" s="114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21"/>
      <c r="AV438" s="121"/>
      <c r="AW438" s="121"/>
      <c r="AX438" s="121"/>
      <c r="AY438" s="121"/>
      <c r="AZ438" s="121"/>
      <c r="BA438" s="121"/>
      <c r="BB438" s="121"/>
      <c r="BC438" s="121"/>
      <c r="BD438" s="121"/>
      <c r="BE438" s="121"/>
      <c r="BF438" s="121"/>
      <c r="BG438" s="121"/>
      <c r="BH438" s="121"/>
      <c r="BI438" s="121"/>
      <c r="BJ438" s="121"/>
    </row>
    <row r="439" spans="1:62" ht="69" customHeight="1" x14ac:dyDescent="0.25">
      <c r="A439" s="81"/>
      <c r="B439" s="106" t="s">
        <v>317</v>
      </c>
      <c r="C439" s="28">
        <v>11</v>
      </c>
      <c r="D439" s="14" t="s">
        <v>899</v>
      </c>
      <c r="E439" s="14" t="s">
        <v>900</v>
      </c>
      <c r="F439" s="16" t="s">
        <v>89</v>
      </c>
      <c r="G439" s="16">
        <v>2020</v>
      </c>
      <c r="H439" s="16" t="s">
        <v>1144</v>
      </c>
      <c r="I439" s="44">
        <v>2310</v>
      </c>
      <c r="J439" s="44">
        <f t="shared" si="29"/>
        <v>0</v>
      </c>
      <c r="K439" s="44">
        <f t="shared" si="32"/>
        <v>0</v>
      </c>
      <c r="L439" s="114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21"/>
      <c r="AV439" s="121"/>
      <c r="AW439" s="121"/>
      <c r="AX439" s="121"/>
      <c r="AY439" s="121"/>
      <c r="AZ439" s="121"/>
      <c r="BA439" s="121"/>
      <c r="BB439" s="121"/>
      <c r="BC439" s="121"/>
      <c r="BD439" s="121"/>
      <c r="BE439" s="121"/>
      <c r="BF439" s="121"/>
      <c r="BG439" s="121"/>
      <c r="BH439" s="121"/>
      <c r="BI439" s="121"/>
      <c r="BJ439" s="121"/>
    </row>
    <row r="440" spans="1:62" ht="69" customHeight="1" x14ac:dyDescent="0.25">
      <c r="A440" s="81"/>
      <c r="B440" s="106" t="s">
        <v>318</v>
      </c>
      <c r="C440" s="28">
        <v>11</v>
      </c>
      <c r="D440" s="14" t="s">
        <v>899</v>
      </c>
      <c r="E440" s="14" t="s">
        <v>901</v>
      </c>
      <c r="F440" s="16" t="s">
        <v>89</v>
      </c>
      <c r="G440" s="16">
        <v>2020</v>
      </c>
      <c r="H440" s="16" t="s">
        <v>1144</v>
      </c>
      <c r="I440" s="44">
        <v>2310</v>
      </c>
      <c r="J440" s="44">
        <f t="shared" si="29"/>
        <v>0</v>
      </c>
      <c r="K440" s="44">
        <f t="shared" si="32"/>
        <v>0</v>
      </c>
      <c r="L440" s="114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21"/>
      <c r="AV440" s="121"/>
      <c r="AW440" s="121"/>
      <c r="AX440" s="121"/>
      <c r="AY440" s="121"/>
      <c r="AZ440" s="121"/>
      <c r="BA440" s="121"/>
      <c r="BB440" s="121"/>
      <c r="BC440" s="121"/>
      <c r="BD440" s="121"/>
      <c r="BE440" s="121"/>
      <c r="BF440" s="121"/>
      <c r="BG440" s="121"/>
      <c r="BH440" s="121"/>
      <c r="BI440" s="121"/>
      <c r="BJ440" s="121"/>
    </row>
    <row r="441" spans="1:62" ht="69" customHeight="1" x14ac:dyDescent="0.25">
      <c r="A441" s="81"/>
      <c r="B441" s="106" t="s">
        <v>319</v>
      </c>
      <c r="C441" s="28">
        <v>11</v>
      </c>
      <c r="D441" s="14" t="s">
        <v>899</v>
      </c>
      <c r="E441" s="14" t="s">
        <v>902</v>
      </c>
      <c r="F441" s="16" t="s">
        <v>89</v>
      </c>
      <c r="G441" s="16">
        <v>2020</v>
      </c>
      <c r="H441" s="16" t="s">
        <v>1144</v>
      </c>
      <c r="I441" s="44">
        <v>2194.5</v>
      </c>
      <c r="J441" s="44">
        <f t="shared" si="29"/>
        <v>0</v>
      </c>
      <c r="K441" s="44">
        <f t="shared" si="32"/>
        <v>0</v>
      </c>
      <c r="L441" s="114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21"/>
      <c r="AV441" s="121"/>
      <c r="AW441" s="121"/>
      <c r="AX441" s="121"/>
      <c r="AY441" s="121"/>
      <c r="AZ441" s="121"/>
      <c r="BA441" s="121"/>
      <c r="BB441" s="121"/>
      <c r="BC441" s="121"/>
      <c r="BD441" s="121"/>
      <c r="BE441" s="121"/>
      <c r="BF441" s="121"/>
      <c r="BG441" s="121"/>
      <c r="BH441" s="121"/>
      <c r="BI441" s="121"/>
      <c r="BJ441" s="121"/>
    </row>
    <row r="442" spans="1:62" ht="69" customHeight="1" x14ac:dyDescent="0.25">
      <c r="A442" s="81"/>
      <c r="B442" s="106" t="s">
        <v>320</v>
      </c>
      <c r="C442" s="28">
        <v>11</v>
      </c>
      <c r="D442" s="14" t="s">
        <v>899</v>
      </c>
      <c r="E442" s="14" t="s">
        <v>903</v>
      </c>
      <c r="F442" s="16" t="s">
        <v>89</v>
      </c>
      <c r="G442" s="16">
        <v>2020</v>
      </c>
      <c r="H442" s="16" t="s">
        <v>1144</v>
      </c>
      <c r="I442" s="44">
        <v>2194.5</v>
      </c>
      <c r="J442" s="44">
        <f t="shared" si="29"/>
        <v>0</v>
      </c>
      <c r="K442" s="44">
        <f t="shared" si="32"/>
        <v>0</v>
      </c>
      <c r="L442" s="114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21"/>
      <c r="AV442" s="121"/>
      <c r="AW442" s="121"/>
      <c r="AX442" s="121"/>
      <c r="AY442" s="121"/>
      <c r="AZ442" s="121"/>
      <c r="BA442" s="121"/>
      <c r="BB442" s="121"/>
      <c r="BC442" s="121"/>
      <c r="BD442" s="121"/>
      <c r="BE442" s="121"/>
      <c r="BF442" s="121"/>
      <c r="BG442" s="121"/>
      <c r="BH442" s="121"/>
      <c r="BI442" s="121"/>
      <c r="BJ442" s="121"/>
    </row>
    <row r="443" spans="1:62" ht="69" customHeight="1" x14ac:dyDescent="0.25">
      <c r="A443" s="81"/>
      <c r="B443" s="106" t="s">
        <v>321</v>
      </c>
      <c r="C443" s="28">
        <v>11</v>
      </c>
      <c r="D443" s="14" t="s">
        <v>899</v>
      </c>
      <c r="E443" s="14" t="s">
        <v>904</v>
      </c>
      <c r="F443" s="16" t="s">
        <v>89</v>
      </c>
      <c r="G443" s="16">
        <v>2020</v>
      </c>
      <c r="H443" s="16" t="s">
        <v>1144</v>
      </c>
      <c r="I443" s="44">
        <v>2194.5</v>
      </c>
      <c r="J443" s="44">
        <f t="shared" si="29"/>
        <v>0</v>
      </c>
      <c r="K443" s="44">
        <f t="shared" si="32"/>
        <v>0</v>
      </c>
      <c r="L443" s="114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21"/>
      <c r="AV443" s="121"/>
      <c r="AW443" s="121"/>
      <c r="AX443" s="121"/>
      <c r="AY443" s="121"/>
      <c r="AZ443" s="121"/>
      <c r="BA443" s="121"/>
      <c r="BB443" s="121"/>
      <c r="BC443" s="121"/>
      <c r="BD443" s="121"/>
      <c r="BE443" s="121"/>
      <c r="BF443" s="121"/>
      <c r="BG443" s="121"/>
      <c r="BH443" s="121"/>
      <c r="BI443" s="121"/>
      <c r="BJ443" s="121"/>
    </row>
    <row r="444" spans="1:62" s="11" customFormat="1" x14ac:dyDescent="0.25">
      <c r="A444" s="25" t="s">
        <v>154</v>
      </c>
      <c r="B444" s="26"/>
      <c r="C444" s="40"/>
      <c r="D444" s="57"/>
      <c r="E444" s="57"/>
      <c r="F444" s="61"/>
      <c r="G444" s="62"/>
      <c r="H444" s="62"/>
      <c r="I444" s="49"/>
      <c r="J444" s="49"/>
      <c r="K444" s="49"/>
      <c r="L444" s="40"/>
      <c r="M444" s="122"/>
      <c r="N444" s="122"/>
      <c r="O444" s="122"/>
      <c r="P444" s="122"/>
      <c r="Q444" s="122"/>
      <c r="R444" s="122"/>
      <c r="S444" s="122"/>
      <c r="T444" s="122"/>
      <c r="U444" s="122"/>
      <c r="V444" s="122"/>
      <c r="W444" s="122"/>
      <c r="X444" s="122"/>
      <c r="Y444" s="122"/>
      <c r="Z444" s="122"/>
      <c r="AA444" s="122"/>
      <c r="AB444" s="122"/>
      <c r="AC444" s="122"/>
      <c r="AD444" s="122"/>
      <c r="AE444" s="122"/>
      <c r="AF444" s="122"/>
      <c r="AG444" s="122"/>
      <c r="AH444" s="122"/>
      <c r="AI444" s="122"/>
      <c r="AJ444" s="122"/>
      <c r="AK444" s="122"/>
      <c r="AL444" s="122"/>
      <c r="AM444" s="122"/>
      <c r="AN444" s="122"/>
      <c r="AO444" s="122"/>
      <c r="AP444" s="122"/>
      <c r="AQ444" s="122"/>
      <c r="AR444" s="122"/>
      <c r="AS444" s="122"/>
      <c r="AT444" s="122"/>
      <c r="AU444" s="122"/>
      <c r="AV444" s="122"/>
      <c r="AW444" s="122"/>
      <c r="AX444" s="122"/>
      <c r="AY444" s="122"/>
      <c r="AZ444" s="122"/>
      <c r="BA444" s="122"/>
      <c r="BB444" s="122"/>
      <c r="BC444" s="122"/>
      <c r="BD444" s="122"/>
      <c r="BE444" s="122"/>
      <c r="BF444" s="122"/>
      <c r="BG444" s="122"/>
      <c r="BH444" s="122"/>
      <c r="BI444" s="122"/>
      <c r="BJ444" s="122"/>
    </row>
    <row r="445" spans="1:62" s="11" customFormat="1" x14ac:dyDescent="0.25">
      <c r="A445" s="18" t="s">
        <v>48</v>
      </c>
      <c r="B445" s="19"/>
      <c r="C445" s="38"/>
      <c r="D445" s="56"/>
      <c r="E445" s="56"/>
      <c r="F445" s="60"/>
      <c r="G445" s="60"/>
      <c r="H445" s="60"/>
      <c r="I445" s="46"/>
      <c r="J445" s="46"/>
      <c r="K445" s="46"/>
      <c r="L445" s="38"/>
      <c r="M445" s="122"/>
      <c r="N445" s="122"/>
      <c r="O445" s="122"/>
      <c r="P445" s="122"/>
      <c r="Q445" s="122"/>
      <c r="R445" s="122"/>
      <c r="S445" s="122"/>
      <c r="T445" s="122"/>
      <c r="U445" s="122"/>
      <c r="V445" s="122"/>
      <c r="W445" s="122"/>
      <c r="X445" s="122"/>
      <c r="Y445" s="122"/>
      <c r="Z445" s="122"/>
      <c r="AA445" s="122"/>
      <c r="AB445" s="122"/>
      <c r="AC445" s="122"/>
      <c r="AD445" s="122"/>
      <c r="AE445" s="122"/>
      <c r="AF445" s="122"/>
      <c r="AG445" s="122"/>
      <c r="AH445" s="122"/>
      <c r="AI445" s="122"/>
      <c r="AJ445" s="122"/>
      <c r="AK445" s="122"/>
      <c r="AL445" s="122"/>
      <c r="AM445" s="122"/>
      <c r="AN445" s="122"/>
      <c r="AO445" s="122"/>
      <c r="AP445" s="122"/>
      <c r="AQ445" s="122"/>
      <c r="AR445" s="122"/>
      <c r="AS445" s="122"/>
      <c r="AT445" s="122"/>
      <c r="AU445" s="122"/>
      <c r="AV445" s="122"/>
      <c r="AW445" s="122"/>
      <c r="AX445" s="122"/>
      <c r="AY445" s="122"/>
      <c r="AZ445" s="122"/>
      <c r="BA445" s="122"/>
      <c r="BB445" s="122"/>
      <c r="BC445" s="122"/>
      <c r="BD445" s="122"/>
      <c r="BE445" s="122"/>
      <c r="BF445" s="122"/>
      <c r="BG445" s="122"/>
      <c r="BH445" s="122"/>
      <c r="BI445" s="122"/>
      <c r="BJ445" s="122"/>
    </row>
    <row r="446" spans="1:62" s="11" customFormat="1" x14ac:dyDescent="0.25">
      <c r="A446" s="21" t="s">
        <v>14</v>
      </c>
      <c r="B446" s="22"/>
      <c r="C446" s="33"/>
      <c r="D446" s="88"/>
      <c r="E446" s="88"/>
      <c r="F446" s="64"/>
      <c r="G446" s="64"/>
      <c r="H446" s="64"/>
      <c r="I446" s="47"/>
      <c r="J446" s="47"/>
      <c r="K446" s="47"/>
      <c r="L446" s="33"/>
      <c r="M446" s="122"/>
      <c r="N446" s="122"/>
      <c r="O446" s="122"/>
      <c r="P446" s="122"/>
      <c r="Q446" s="122"/>
      <c r="R446" s="122"/>
      <c r="S446" s="122"/>
      <c r="T446" s="122"/>
      <c r="U446" s="122"/>
      <c r="V446" s="122"/>
      <c r="W446" s="122"/>
      <c r="X446" s="122"/>
      <c r="Y446" s="122"/>
      <c r="Z446" s="122"/>
      <c r="AA446" s="122"/>
      <c r="AB446" s="122"/>
      <c r="AC446" s="122"/>
      <c r="AD446" s="122"/>
      <c r="AE446" s="122"/>
      <c r="AF446" s="122"/>
      <c r="AG446" s="122"/>
      <c r="AH446" s="122"/>
      <c r="AI446" s="122"/>
      <c r="AJ446" s="122"/>
      <c r="AK446" s="122"/>
      <c r="AL446" s="122"/>
      <c r="AM446" s="122"/>
      <c r="AN446" s="122"/>
      <c r="AO446" s="122"/>
      <c r="AP446" s="122"/>
      <c r="AQ446" s="122"/>
      <c r="AR446" s="122"/>
      <c r="AS446" s="122"/>
      <c r="AT446" s="122"/>
      <c r="AU446" s="122"/>
      <c r="AV446" s="122"/>
      <c r="AW446" s="122"/>
      <c r="AX446" s="122"/>
      <c r="AY446" s="122"/>
      <c r="AZ446" s="122"/>
      <c r="BA446" s="122"/>
      <c r="BB446" s="122"/>
      <c r="BC446" s="122"/>
      <c r="BD446" s="122"/>
      <c r="BE446" s="122"/>
      <c r="BF446" s="122"/>
      <c r="BG446" s="122"/>
      <c r="BH446" s="122"/>
      <c r="BI446" s="122"/>
      <c r="BJ446" s="122"/>
    </row>
    <row r="447" spans="1:62" ht="50.25" customHeight="1" x14ac:dyDescent="0.25">
      <c r="A447" s="16"/>
      <c r="B447" s="106" t="s">
        <v>192</v>
      </c>
      <c r="C447" s="27">
        <v>10</v>
      </c>
      <c r="D447" s="14" t="s">
        <v>905</v>
      </c>
      <c r="E447" s="14" t="s">
        <v>906</v>
      </c>
      <c r="F447" s="59" t="s">
        <v>90</v>
      </c>
      <c r="G447" s="16">
        <v>2020</v>
      </c>
      <c r="H447" s="16" t="s">
        <v>1144</v>
      </c>
      <c r="I447" s="44">
        <v>2321.5500000000002</v>
      </c>
      <c r="J447" s="44">
        <f t="shared" si="29"/>
        <v>0</v>
      </c>
      <c r="K447" s="44">
        <f t="shared" ref="K447:K454" si="33">I447*J447</f>
        <v>0</v>
      </c>
      <c r="L447" s="114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21"/>
      <c r="AV447" s="121"/>
      <c r="AW447" s="121"/>
      <c r="AX447" s="121"/>
      <c r="AY447" s="121"/>
      <c r="AZ447" s="121"/>
      <c r="BA447" s="121"/>
      <c r="BB447" s="121"/>
      <c r="BC447" s="121"/>
      <c r="BD447" s="121"/>
      <c r="BE447" s="121"/>
      <c r="BF447" s="121"/>
      <c r="BG447" s="121"/>
      <c r="BH447" s="121"/>
      <c r="BI447" s="121"/>
      <c r="BJ447" s="121"/>
    </row>
    <row r="448" spans="1:62" ht="50.25" customHeight="1" x14ac:dyDescent="0.25">
      <c r="A448" s="16"/>
      <c r="B448" s="106" t="s">
        <v>193</v>
      </c>
      <c r="C448" s="27">
        <v>10</v>
      </c>
      <c r="D448" s="14" t="s">
        <v>905</v>
      </c>
      <c r="E448" s="14" t="s">
        <v>907</v>
      </c>
      <c r="F448" s="59" t="s">
        <v>90</v>
      </c>
      <c r="G448" s="16">
        <v>2020</v>
      </c>
      <c r="H448" s="16" t="s">
        <v>1144</v>
      </c>
      <c r="I448" s="44">
        <v>2321.5500000000002</v>
      </c>
      <c r="J448" s="44">
        <f t="shared" si="29"/>
        <v>0</v>
      </c>
      <c r="K448" s="44">
        <f t="shared" si="33"/>
        <v>0</v>
      </c>
      <c r="L448" s="114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21"/>
      <c r="AV448" s="121"/>
      <c r="AW448" s="121"/>
      <c r="AX448" s="121"/>
      <c r="AY448" s="121"/>
      <c r="AZ448" s="121"/>
      <c r="BA448" s="121"/>
      <c r="BB448" s="121"/>
      <c r="BC448" s="121"/>
      <c r="BD448" s="121"/>
      <c r="BE448" s="121"/>
      <c r="BF448" s="121"/>
      <c r="BG448" s="121"/>
      <c r="BH448" s="121"/>
      <c r="BI448" s="121"/>
      <c r="BJ448" s="121"/>
    </row>
    <row r="449" spans="1:62" ht="50.25" customHeight="1" x14ac:dyDescent="0.25">
      <c r="A449" s="16"/>
      <c r="B449" s="106" t="s">
        <v>194</v>
      </c>
      <c r="C449" s="27">
        <v>10</v>
      </c>
      <c r="D449" s="14" t="s">
        <v>905</v>
      </c>
      <c r="E449" s="14" t="s">
        <v>908</v>
      </c>
      <c r="F449" s="59" t="s">
        <v>90</v>
      </c>
      <c r="G449" s="16">
        <v>2020</v>
      </c>
      <c r="H449" s="16" t="s">
        <v>1144</v>
      </c>
      <c r="I449" s="44">
        <v>2321.5500000000002</v>
      </c>
      <c r="J449" s="44">
        <f t="shared" si="29"/>
        <v>0</v>
      </c>
      <c r="K449" s="44">
        <f t="shared" si="33"/>
        <v>0</v>
      </c>
      <c r="L449" s="114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21"/>
      <c r="AV449" s="121"/>
      <c r="AW449" s="121"/>
      <c r="AX449" s="121"/>
      <c r="AY449" s="121"/>
      <c r="AZ449" s="121"/>
      <c r="BA449" s="121"/>
      <c r="BB449" s="121"/>
      <c r="BC449" s="121"/>
      <c r="BD449" s="121"/>
      <c r="BE449" s="121"/>
      <c r="BF449" s="121"/>
      <c r="BG449" s="121"/>
      <c r="BH449" s="121"/>
      <c r="BI449" s="121"/>
      <c r="BJ449" s="121"/>
    </row>
    <row r="450" spans="1:62" ht="50.25" customHeight="1" x14ac:dyDescent="0.25">
      <c r="A450" s="16"/>
      <c r="B450" s="106" t="s">
        <v>195</v>
      </c>
      <c r="C450" s="27">
        <v>10</v>
      </c>
      <c r="D450" s="14" t="s">
        <v>905</v>
      </c>
      <c r="E450" s="14" t="s">
        <v>909</v>
      </c>
      <c r="F450" s="59" t="s">
        <v>90</v>
      </c>
      <c r="G450" s="16">
        <v>2020</v>
      </c>
      <c r="H450" s="16" t="s">
        <v>1144</v>
      </c>
      <c r="I450" s="44">
        <v>2321.5500000000002</v>
      </c>
      <c r="J450" s="44">
        <f t="shared" si="29"/>
        <v>0</v>
      </c>
      <c r="K450" s="44">
        <f t="shared" si="33"/>
        <v>0</v>
      </c>
      <c r="L450" s="114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21"/>
      <c r="AV450" s="121"/>
      <c r="AW450" s="121"/>
      <c r="AX450" s="121"/>
      <c r="AY450" s="121"/>
      <c r="AZ450" s="121"/>
      <c r="BA450" s="121"/>
      <c r="BB450" s="121"/>
      <c r="BC450" s="121"/>
      <c r="BD450" s="121"/>
      <c r="BE450" s="121"/>
      <c r="BF450" s="121"/>
      <c r="BG450" s="121"/>
      <c r="BH450" s="121"/>
      <c r="BI450" s="121"/>
      <c r="BJ450" s="121"/>
    </row>
    <row r="451" spans="1:62" ht="50.25" customHeight="1" x14ac:dyDescent="0.25">
      <c r="A451" s="16"/>
      <c r="B451" s="106" t="s">
        <v>196</v>
      </c>
      <c r="C451" s="27">
        <v>11</v>
      </c>
      <c r="D451" s="14" t="s">
        <v>905</v>
      </c>
      <c r="E451" s="14" t="s">
        <v>910</v>
      </c>
      <c r="F451" s="16" t="s">
        <v>90</v>
      </c>
      <c r="G451" s="16">
        <v>2020</v>
      </c>
      <c r="H451" s="16" t="s">
        <v>1144</v>
      </c>
      <c r="I451" s="44">
        <v>2321.5500000000002</v>
      </c>
      <c r="J451" s="44">
        <f t="shared" si="29"/>
        <v>0</v>
      </c>
      <c r="K451" s="44">
        <f t="shared" si="33"/>
        <v>0</v>
      </c>
      <c r="L451" s="114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21"/>
      <c r="AV451" s="121"/>
      <c r="AW451" s="121"/>
      <c r="AX451" s="121"/>
      <c r="AY451" s="121"/>
      <c r="AZ451" s="121"/>
      <c r="BA451" s="121"/>
      <c r="BB451" s="121"/>
      <c r="BC451" s="121"/>
      <c r="BD451" s="121"/>
      <c r="BE451" s="121"/>
      <c r="BF451" s="121"/>
      <c r="BG451" s="121"/>
      <c r="BH451" s="121"/>
      <c r="BI451" s="121"/>
      <c r="BJ451" s="121"/>
    </row>
    <row r="452" spans="1:62" ht="50.25" customHeight="1" x14ac:dyDescent="0.25">
      <c r="A452" s="16"/>
      <c r="B452" s="106" t="s">
        <v>197</v>
      </c>
      <c r="C452" s="27">
        <v>11</v>
      </c>
      <c r="D452" s="14" t="s">
        <v>905</v>
      </c>
      <c r="E452" s="14" t="s">
        <v>911</v>
      </c>
      <c r="F452" s="16" t="s">
        <v>90</v>
      </c>
      <c r="G452" s="16">
        <v>2020</v>
      </c>
      <c r="H452" s="16" t="s">
        <v>1144</v>
      </c>
      <c r="I452" s="44">
        <v>2321.5500000000002</v>
      </c>
      <c r="J452" s="44">
        <f t="shared" si="29"/>
        <v>0</v>
      </c>
      <c r="K452" s="44">
        <f t="shared" si="33"/>
        <v>0</v>
      </c>
      <c r="L452" s="114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21"/>
      <c r="AV452" s="121"/>
      <c r="AW452" s="121"/>
      <c r="AX452" s="121"/>
      <c r="AY452" s="121"/>
      <c r="AZ452" s="121"/>
      <c r="BA452" s="121"/>
      <c r="BB452" s="121"/>
      <c r="BC452" s="121"/>
      <c r="BD452" s="121"/>
      <c r="BE452" s="121"/>
      <c r="BF452" s="121"/>
      <c r="BG452" s="121"/>
      <c r="BH452" s="121"/>
      <c r="BI452" s="121"/>
      <c r="BJ452" s="121"/>
    </row>
    <row r="453" spans="1:62" ht="50.25" customHeight="1" x14ac:dyDescent="0.25">
      <c r="A453" s="16"/>
      <c r="B453" s="106" t="s">
        <v>198</v>
      </c>
      <c r="C453" s="27">
        <v>11</v>
      </c>
      <c r="D453" s="14" t="s">
        <v>905</v>
      </c>
      <c r="E453" s="14" t="s">
        <v>912</v>
      </c>
      <c r="F453" s="16" t="s">
        <v>90</v>
      </c>
      <c r="G453" s="16">
        <v>2020</v>
      </c>
      <c r="H453" s="16" t="s">
        <v>1144</v>
      </c>
      <c r="I453" s="44">
        <v>2321.5500000000002</v>
      </c>
      <c r="J453" s="44">
        <f t="shared" si="29"/>
        <v>0</v>
      </c>
      <c r="K453" s="44">
        <f t="shared" si="33"/>
        <v>0</v>
      </c>
      <c r="L453" s="114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21"/>
      <c r="AV453" s="121"/>
      <c r="AW453" s="121"/>
      <c r="AX453" s="121"/>
      <c r="AY453" s="121"/>
      <c r="AZ453" s="121"/>
      <c r="BA453" s="121"/>
      <c r="BB453" s="121"/>
      <c r="BC453" s="121"/>
      <c r="BD453" s="121"/>
      <c r="BE453" s="121"/>
      <c r="BF453" s="121"/>
      <c r="BG453" s="121"/>
      <c r="BH453" s="121"/>
      <c r="BI453" s="121"/>
      <c r="BJ453" s="121"/>
    </row>
    <row r="454" spans="1:62" ht="50.25" customHeight="1" x14ac:dyDescent="0.25">
      <c r="A454" s="16"/>
      <c r="B454" s="106" t="s">
        <v>199</v>
      </c>
      <c r="C454" s="27">
        <v>11</v>
      </c>
      <c r="D454" s="14" t="s">
        <v>905</v>
      </c>
      <c r="E454" s="14" t="s">
        <v>913</v>
      </c>
      <c r="F454" s="16" t="s">
        <v>90</v>
      </c>
      <c r="G454" s="16">
        <v>2020</v>
      </c>
      <c r="H454" s="16" t="s">
        <v>1144</v>
      </c>
      <c r="I454" s="44">
        <v>2321.5500000000002</v>
      </c>
      <c r="J454" s="44">
        <f t="shared" si="29"/>
        <v>0</v>
      </c>
      <c r="K454" s="44">
        <f t="shared" si="33"/>
        <v>0</v>
      </c>
      <c r="L454" s="114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21"/>
      <c r="AV454" s="121"/>
      <c r="AW454" s="121"/>
      <c r="AX454" s="121"/>
      <c r="AY454" s="121"/>
      <c r="AZ454" s="121"/>
      <c r="BA454" s="121"/>
      <c r="BB454" s="121"/>
      <c r="BC454" s="121"/>
      <c r="BD454" s="121"/>
      <c r="BE454" s="121"/>
      <c r="BF454" s="121"/>
      <c r="BG454" s="121"/>
      <c r="BH454" s="121"/>
      <c r="BI454" s="121"/>
      <c r="BJ454" s="121"/>
    </row>
    <row r="455" spans="1:62" s="11" customFormat="1" x14ac:dyDescent="0.25">
      <c r="A455" s="18" t="s">
        <v>115</v>
      </c>
      <c r="B455" s="19"/>
      <c r="C455" s="38"/>
      <c r="D455" s="56"/>
      <c r="E455" s="56"/>
      <c r="F455" s="60"/>
      <c r="G455" s="63"/>
      <c r="H455" s="63"/>
      <c r="I455" s="46"/>
      <c r="J455" s="46"/>
      <c r="K455" s="46"/>
      <c r="L455" s="38"/>
      <c r="M455" s="122"/>
      <c r="N455" s="122"/>
      <c r="O455" s="122"/>
      <c r="P455" s="122"/>
      <c r="Q455" s="122"/>
      <c r="R455" s="122"/>
      <c r="S455" s="122"/>
      <c r="T455" s="122"/>
      <c r="U455" s="122"/>
      <c r="V455" s="122"/>
      <c r="W455" s="122"/>
      <c r="X455" s="122"/>
      <c r="Y455" s="122"/>
      <c r="Z455" s="122"/>
      <c r="AA455" s="122"/>
      <c r="AB455" s="122"/>
      <c r="AC455" s="122"/>
      <c r="AD455" s="122"/>
      <c r="AE455" s="122"/>
      <c r="AF455" s="122"/>
      <c r="AG455" s="122"/>
      <c r="AH455" s="122"/>
      <c r="AI455" s="122"/>
      <c r="AJ455" s="122"/>
      <c r="AK455" s="122"/>
      <c r="AL455" s="122"/>
      <c r="AM455" s="122"/>
      <c r="AN455" s="122"/>
      <c r="AO455" s="122"/>
      <c r="AP455" s="122"/>
      <c r="AQ455" s="122"/>
      <c r="AR455" s="122"/>
      <c r="AS455" s="122"/>
      <c r="AT455" s="122"/>
      <c r="AU455" s="122"/>
      <c r="AV455" s="122"/>
      <c r="AW455" s="122"/>
      <c r="AX455" s="122"/>
      <c r="AY455" s="122"/>
      <c r="AZ455" s="122"/>
      <c r="BA455" s="122"/>
      <c r="BB455" s="122"/>
      <c r="BC455" s="122"/>
      <c r="BD455" s="122"/>
      <c r="BE455" s="122"/>
      <c r="BF455" s="122"/>
      <c r="BG455" s="122"/>
      <c r="BH455" s="122"/>
      <c r="BI455" s="122"/>
      <c r="BJ455" s="122"/>
    </row>
    <row r="456" spans="1:62" s="11" customFormat="1" x14ac:dyDescent="0.25">
      <c r="A456" s="21" t="s">
        <v>16</v>
      </c>
      <c r="B456" s="22"/>
      <c r="C456" s="23"/>
      <c r="D456" s="88"/>
      <c r="E456" s="88"/>
      <c r="F456" s="64"/>
      <c r="G456" s="64"/>
      <c r="H456" s="64"/>
      <c r="I456" s="47"/>
      <c r="J456" s="47"/>
      <c r="K456" s="47"/>
      <c r="L456" s="23"/>
      <c r="M456" s="122"/>
      <c r="N456" s="122"/>
      <c r="O456" s="122"/>
      <c r="P456" s="122"/>
      <c r="Q456" s="122"/>
      <c r="R456" s="122"/>
      <c r="S456" s="122"/>
      <c r="T456" s="122"/>
      <c r="U456" s="122"/>
      <c r="V456" s="122"/>
      <c r="W456" s="122"/>
      <c r="X456" s="122"/>
      <c r="Y456" s="122"/>
      <c r="Z456" s="122"/>
      <c r="AA456" s="122"/>
      <c r="AB456" s="122"/>
      <c r="AC456" s="122"/>
      <c r="AD456" s="122"/>
      <c r="AE456" s="122"/>
      <c r="AF456" s="122"/>
      <c r="AG456" s="122"/>
      <c r="AH456" s="122"/>
      <c r="AI456" s="122"/>
      <c r="AJ456" s="122"/>
      <c r="AK456" s="122"/>
      <c r="AL456" s="122"/>
      <c r="AM456" s="122"/>
      <c r="AN456" s="122"/>
      <c r="AO456" s="122"/>
      <c r="AP456" s="122"/>
      <c r="AQ456" s="122"/>
      <c r="AR456" s="122"/>
      <c r="AS456" s="122"/>
      <c r="AT456" s="122"/>
      <c r="AU456" s="122"/>
      <c r="AV456" s="122"/>
      <c r="AW456" s="122"/>
      <c r="AX456" s="122"/>
      <c r="AY456" s="122"/>
      <c r="AZ456" s="122"/>
      <c r="BA456" s="122"/>
      <c r="BB456" s="122"/>
      <c r="BC456" s="122"/>
      <c r="BD456" s="122"/>
      <c r="BE456" s="122"/>
      <c r="BF456" s="122"/>
      <c r="BG456" s="122"/>
      <c r="BH456" s="122"/>
      <c r="BI456" s="122"/>
      <c r="BJ456" s="122"/>
    </row>
    <row r="457" spans="1:62" s="11" customFormat="1" x14ac:dyDescent="0.25">
      <c r="A457" s="21" t="s">
        <v>19</v>
      </c>
      <c r="B457" s="22"/>
      <c r="C457" s="23"/>
      <c r="D457" s="89"/>
      <c r="E457" s="89"/>
      <c r="F457" s="90"/>
      <c r="G457" s="64"/>
      <c r="H457" s="64"/>
      <c r="I457" s="51"/>
      <c r="J457" s="51"/>
      <c r="K457" s="51"/>
      <c r="L457" s="23"/>
      <c r="M457" s="122"/>
      <c r="N457" s="122"/>
      <c r="O457" s="122"/>
      <c r="P457" s="122"/>
      <c r="Q457" s="122"/>
      <c r="R457" s="122"/>
      <c r="S457" s="122"/>
      <c r="T457" s="122"/>
      <c r="U457" s="122"/>
      <c r="V457" s="122"/>
      <c r="W457" s="122"/>
      <c r="X457" s="122"/>
      <c r="Y457" s="122"/>
      <c r="Z457" s="122"/>
      <c r="AA457" s="122"/>
      <c r="AB457" s="122"/>
      <c r="AC457" s="122"/>
      <c r="AD457" s="122"/>
      <c r="AE457" s="122"/>
      <c r="AF457" s="122"/>
      <c r="AG457" s="122"/>
      <c r="AH457" s="122"/>
      <c r="AI457" s="122"/>
      <c r="AJ457" s="122"/>
      <c r="AK457" s="122"/>
      <c r="AL457" s="122"/>
      <c r="AM457" s="122"/>
      <c r="AN457" s="122"/>
      <c r="AO457" s="122"/>
      <c r="AP457" s="122"/>
      <c r="AQ457" s="122"/>
      <c r="AR457" s="122"/>
      <c r="AS457" s="122"/>
      <c r="AT457" s="122"/>
      <c r="AU457" s="122"/>
      <c r="AV457" s="122"/>
      <c r="AW457" s="122"/>
      <c r="AX457" s="122"/>
      <c r="AY457" s="122"/>
      <c r="AZ457" s="122"/>
      <c r="BA457" s="122"/>
      <c r="BB457" s="122"/>
      <c r="BC457" s="122"/>
      <c r="BD457" s="122"/>
      <c r="BE457" s="122"/>
      <c r="BF457" s="122"/>
      <c r="BG457" s="122"/>
      <c r="BH457" s="122"/>
      <c r="BI457" s="122"/>
      <c r="BJ457" s="122"/>
    </row>
    <row r="458" spans="1:62" s="11" customFormat="1" x14ac:dyDescent="0.25">
      <c r="A458" s="25" t="s">
        <v>49</v>
      </c>
      <c r="B458" s="26"/>
      <c r="C458" s="40"/>
      <c r="D458" s="57"/>
      <c r="E458" s="57"/>
      <c r="F458" s="61"/>
      <c r="G458" s="62"/>
      <c r="H458" s="62"/>
      <c r="I458" s="49"/>
      <c r="J458" s="49"/>
      <c r="K458" s="49"/>
      <c r="L458" s="40"/>
      <c r="M458" s="122"/>
      <c r="N458" s="122"/>
      <c r="O458" s="122"/>
      <c r="P458" s="122"/>
      <c r="Q458" s="122"/>
      <c r="R458" s="122"/>
      <c r="S458" s="122"/>
      <c r="T458" s="122"/>
      <c r="U458" s="122"/>
      <c r="V458" s="122"/>
      <c r="W458" s="122"/>
      <c r="X458" s="122"/>
      <c r="Y458" s="122"/>
      <c r="Z458" s="122"/>
      <c r="AA458" s="122"/>
      <c r="AB458" s="122"/>
      <c r="AC458" s="122"/>
      <c r="AD458" s="122"/>
      <c r="AE458" s="122"/>
      <c r="AF458" s="122"/>
      <c r="AG458" s="122"/>
      <c r="AH458" s="122"/>
      <c r="AI458" s="122"/>
      <c r="AJ458" s="122"/>
      <c r="AK458" s="122"/>
      <c r="AL458" s="122"/>
      <c r="AM458" s="122"/>
      <c r="AN458" s="122"/>
      <c r="AO458" s="122"/>
      <c r="AP458" s="122"/>
      <c r="AQ458" s="122"/>
      <c r="AR458" s="122"/>
      <c r="AS458" s="122"/>
      <c r="AT458" s="122"/>
      <c r="AU458" s="122"/>
      <c r="AV458" s="122"/>
      <c r="AW458" s="122"/>
      <c r="AX458" s="122"/>
      <c r="AY458" s="122"/>
      <c r="AZ458" s="122"/>
      <c r="BA458" s="122"/>
      <c r="BB458" s="122"/>
      <c r="BC458" s="122"/>
      <c r="BD458" s="122"/>
      <c r="BE458" s="122"/>
      <c r="BF458" s="122"/>
      <c r="BG458" s="122"/>
      <c r="BH458" s="122"/>
      <c r="BI458" s="122"/>
      <c r="BJ458" s="122"/>
    </row>
    <row r="459" spans="1:62" s="11" customFormat="1" x14ac:dyDescent="0.25">
      <c r="A459" s="18" t="s">
        <v>50</v>
      </c>
      <c r="B459" s="19"/>
      <c r="C459" s="38"/>
      <c r="D459" s="87"/>
      <c r="E459" s="87"/>
      <c r="F459" s="63"/>
      <c r="G459" s="63"/>
      <c r="H459" s="63"/>
      <c r="I459" s="45"/>
      <c r="J459" s="45"/>
      <c r="K459" s="45"/>
      <c r="L459" s="38"/>
      <c r="M459" s="122"/>
      <c r="N459" s="122"/>
      <c r="O459" s="122"/>
      <c r="P459" s="122"/>
      <c r="Q459" s="122"/>
      <c r="R459" s="122"/>
      <c r="S459" s="122"/>
      <c r="T459" s="122"/>
      <c r="U459" s="122"/>
      <c r="V459" s="122"/>
      <c r="W459" s="122"/>
      <c r="X459" s="122"/>
      <c r="Y459" s="122"/>
      <c r="Z459" s="122"/>
      <c r="AA459" s="122"/>
      <c r="AB459" s="122"/>
      <c r="AC459" s="122"/>
      <c r="AD459" s="122"/>
      <c r="AE459" s="122"/>
      <c r="AF459" s="122"/>
      <c r="AG459" s="122"/>
      <c r="AH459" s="122"/>
      <c r="AI459" s="122"/>
      <c r="AJ459" s="122"/>
      <c r="AK459" s="122"/>
      <c r="AL459" s="122"/>
      <c r="AM459" s="122"/>
      <c r="AN459" s="122"/>
      <c r="AO459" s="122"/>
      <c r="AP459" s="122"/>
      <c r="AQ459" s="122"/>
      <c r="AR459" s="122"/>
      <c r="AS459" s="122"/>
      <c r="AT459" s="122"/>
      <c r="AU459" s="122"/>
      <c r="AV459" s="122"/>
      <c r="AW459" s="122"/>
      <c r="AX459" s="122"/>
      <c r="AY459" s="122"/>
      <c r="AZ459" s="122"/>
      <c r="BA459" s="122"/>
      <c r="BB459" s="122"/>
      <c r="BC459" s="122"/>
      <c r="BD459" s="122"/>
      <c r="BE459" s="122"/>
      <c r="BF459" s="122"/>
      <c r="BG459" s="122"/>
      <c r="BH459" s="122"/>
      <c r="BI459" s="122"/>
      <c r="BJ459" s="122"/>
    </row>
    <row r="460" spans="1:62" ht="69.75" customHeight="1" x14ac:dyDescent="0.25">
      <c r="A460" s="81"/>
      <c r="B460" s="106" t="s">
        <v>1115</v>
      </c>
      <c r="C460" s="27">
        <v>10</v>
      </c>
      <c r="D460" s="14" t="s">
        <v>914</v>
      </c>
      <c r="E460" s="14" t="s">
        <v>1043</v>
      </c>
      <c r="F460" s="59" t="s">
        <v>78</v>
      </c>
      <c r="G460" s="16">
        <v>2020</v>
      </c>
      <c r="H460" s="16" t="s">
        <v>1144</v>
      </c>
      <c r="I460" s="44">
        <v>1443.7500000000002</v>
      </c>
      <c r="J460" s="44">
        <f t="shared" ref="J460:J520" si="34">SUM(M460:BJ460)</f>
        <v>0</v>
      </c>
      <c r="K460" s="44">
        <f t="shared" ref="K460:K471" si="35">I460*J460</f>
        <v>0</v>
      </c>
      <c r="L460" s="114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21"/>
      <c r="AV460" s="121"/>
      <c r="AW460" s="121"/>
      <c r="AX460" s="121"/>
      <c r="AY460" s="121"/>
      <c r="AZ460" s="121"/>
      <c r="BA460" s="121"/>
      <c r="BB460" s="121"/>
      <c r="BC460" s="121"/>
      <c r="BD460" s="121"/>
      <c r="BE460" s="121"/>
      <c r="BF460" s="121"/>
      <c r="BG460" s="121"/>
      <c r="BH460" s="121"/>
      <c r="BI460" s="121"/>
      <c r="BJ460" s="121"/>
    </row>
    <row r="461" spans="1:62" ht="69.75" customHeight="1" x14ac:dyDescent="0.25">
      <c r="A461" s="81"/>
      <c r="B461" s="106" t="s">
        <v>1116</v>
      </c>
      <c r="C461" s="27">
        <v>10</v>
      </c>
      <c r="D461" s="14" t="s">
        <v>914</v>
      </c>
      <c r="E461" s="14" t="s">
        <v>1044</v>
      </c>
      <c r="F461" s="16" t="s">
        <v>78</v>
      </c>
      <c r="G461" s="16">
        <v>2020</v>
      </c>
      <c r="H461" s="16" t="s">
        <v>1144</v>
      </c>
      <c r="I461" s="44">
        <v>1917.3000000000002</v>
      </c>
      <c r="J461" s="44">
        <f t="shared" si="34"/>
        <v>0</v>
      </c>
      <c r="K461" s="44">
        <f t="shared" si="35"/>
        <v>0</v>
      </c>
      <c r="L461" s="114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21"/>
      <c r="AV461" s="121"/>
      <c r="AW461" s="121"/>
      <c r="AX461" s="121"/>
      <c r="AY461" s="121"/>
      <c r="AZ461" s="121"/>
      <c r="BA461" s="121"/>
      <c r="BB461" s="121"/>
      <c r="BC461" s="121"/>
      <c r="BD461" s="121"/>
      <c r="BE461" s="121"/>
      <c r="BF461" s="121"/>
      <c r="BG461" s="121"/>
      <c r="BH461" s="121"/>
      <c r="BI461" s="121"/>
      <c r="BJ461" s="121"/>
    </row>
    <row r="462" spans="1:62" ht="69.75" customHeight="1" x14ac:dyDescent="0.25">
      <c r="A462" s="81"/>
      <c r="B462" s="106" t="s">
        <v>1117</v>
      </c>
      <c r="C462" s="27">
        <v>10</v>
      </c>
      <c r="D462" s="14" t="s">
        <v>914</v>
      </c>
      <c r="E462" s="14" t="s">
        <v>1045</v>
      </c>
      <c r="F462" s="16" t="s">
        <v>78</v>
      </c>
      <c r="G462" s="16">
        <v>2020</v>
      </c>
      <c r="H462" s="16" t="s">
        <v>1144</v>
      </c>
      <c r="I462" s="44">
        <v>1443.7500000000002</v>
      </c>
      <c r="J462" s="44">
        <f t="shared" si="34"/>
        <v>0</v>
      </c>
      <c r="K462" s="44">
        <f t="shared" si="35"/>
        <v>0</v>
      </c>
      <c r="L462" s="114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21"/>
      <c r="AV462" s="121"/>
      <c r="AW462" s="121"/>
      <c r="AX462" s="121"/>
      <c r="AY462" s="121"/>
      <c r="AZ462" s="121"/>
      <c r="BA462" s="121"/>
      <c r="BB462" s="121"/>
      <c r="BC462" s="121"/>
      <c r="BD462" s="121"/>
      <c r="BE462" s="121"/>
      <c r="BF462" s="121"/>
      <c r="BG462" s="121"/>
      <c r="BH462" s="121"/>
      <c r="BI462" s="121"/>
      <c r="BJ462" s="121"/>
    </row>
    <row r="463" spans="1:62" ht="69.75" customHeight="1" x14ac:dyDescent="0.25">
      <c r="A463" s="81"/>
      <c r="B463" s="106" t="s">
        <v>1118</v>
      </c>
      <c r="C463" s="27">
        <v>10</v>
      </c>
      <c r="D463" s="14" t="s">
        <v>914</v>
      </c>
      <c r="E463" s="14" t="s">
        <v>1046</v>
      </c>
      <c r="F463" s="59" t="s">
        <v>78</v>
      </c>
      <c r="G463" s="16">
        <v>2020</v>
      </c>
      <c r="H463" s="16" t="s">
        <v>1144</v>
      </c>
      <c r="I463" s="44">
        <v>1917.3000000000002</v>
      </c>
      <c r="J463" s="44">
        <f t="shared" si="34"/>
        <v>0</v>
      </c>
      <c r="K463" s="44">
        <f t="shared" si="35"/>
        <v>0</v>
      </c>
      <c r="L463" s="114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21"/>
      <c r="AV463" s="121"/>
      <c r="AW463" s="121"/>
      <c r="AX463" s="121"/>
      <c r="AY463" s="121"/>
      <c r="AZ463" s="121"/>
      <c r="BA463" s="121"/>
      <c r="BB463" s="121"/>
      <c r="BC463" s="121"/>
      <c r="BD463" s="121"/>
      <c r="BE463" s="121"/>
      <c r="BF463" s="121"/>
      <c r="BG463" s="121"/>
      <c r="BH463" s="121"/>
      <c r="BI463" s="121"/>
      <c r="BJ463" s="121"/>
    </row>
    <row r="464" spans="1:62" ht="69.75" customHeight="1" x14ac:dyDescent="0.25">
      <c r="A464" s="81"/>
      <c r="B464" s="106" t="s">
        <v>1119</v>
      </c>
      <c r="C464" s="27">
        <v>10</v>
      </c>
      <c r="D464" s="14" t="s">
        <v>914</v>
      </c>
      <c r="E464" s="14" t="s">
        <v>1047</v>
      </c>
      <c r="F464" s="16" t="s">
        <v>78</v>
      </c>
      <c r="G464" s="16">
        <v>2020</v>
      </c>
      <c r="H464" s="16" t="s">
        <v>1144</v>
      </c>
      <c r="I464" s="44">
        <v>1316.7</v>
      </c>
      <c r="J464" s="44">
        <f t="shared" si="34"/>
        <v>0</v>
      </c>
      <c r="K464" s="44">
        <f t="shared" si="35"/>
        <v>0</v>
      </c>
      <c r="L464" s="114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21"/>
      <c r="AV464" s="121"/>
      <c r="AW464" s="121"/>
      <c r="AX464" s="121"/>
      <c r="AY464" s="121"/>
      <c r="AZ464" s="121"/>
      <c r="BA464" s="121"/>
      <c r="BB464" s="121"/>
      <c r="BC464" s="121"/>
      <c r="BD464" s="121"/>
      <c r="BE464" s="121"/>
      <c r="BF464" s="121"/>
      <c r="BG464" s="121"/>
      <c r="BH464" s="121"/>
      <c r="BI464" s="121"/>
      <c r="BJ464" s="121"/>
    </row>
    <row r="465" spans="1:62" ht="69.75" customHeight="1" x14ac:dyDescent="0.25">
      <c r="A465" s="81"/>
      <c r="B465" s="106" t="s">
        <v>1120</v>
      </c>
      <c r="C465" s="27">
        <v>10</v>
      </c>
      <c r="D465" s="14" t="s">
        <v>914</v>
      </c>
      <c r="E465" s="14" t="s">
        <v>1048</v>
      </c>
      <c r="F465" s="16" t="s">
        <v>78</v>
      </c>
      <c r="G465" s="16">
        <v>2020</v>
      </c>
      <c r="H465" s="16" t="s">
        <v>1144</v>
      </c>
      <c r="I465" s="44">
        <v>1917.3000000000002</v>
      </c>
      <c r="J465" s="44">
        <f t="shared" si="34"/>
        <v>0</v>
      </c>
      <c r="K465" s="44">
        <f t="shared" si="35"/>
        <v>0</v>
      </c>
      <c r="L465" s="114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21"/>
      <c r="AV465" s="121"/>
      <c r="AW465" s="121"/>
      <c r="AX465" s="121"/>
      <c r="AY465" s="121"/>
      <c r="AZ465" s="121"/>
      <c r="BA465" s="121"/>
      <c r="BB465" s="121"/>
      <c r="BC465" s="121"/>
      <c r="BD465" s="121"/>
      <c r="BE465" s="121"/>
      <c r="BF465" s="121"/>
      <c r="BG465" s="121"/>
      <c r="BH465" s="121"/>
      <c r="BI465" s="121"/>
      <c r="BJ465" s="121"/>
    </row>
    <row r="466" spans="1:62" ht="47.25" x14ac:dyDescent="0.25">
      <c r="A466" s="16"/>
      <c r="B466" s="106" t="s">
        <v>1121</v>
      </c>
      <c r="C466" s="27">
        <v>10</v>
      </c>
      <c r="D466" s="14" t="s">
        <v>915</v>
      </c>
      <c r="E466" s="14" t="s">
        <v>1049</v>
      </c>
      <c r="F466" s="16" t="s">
        <v>159</v>
      </c>
      <c r="G466" s="16">
        <v>2020</v>
      </c>
      <c r="H466" s="16" t="s">
        <v>1144</v>
      </c>
      <c r="I466" s="44">
        <v>2240.7000000000003</v>
      </c>
      <c r="J466" s="44">
        <f t="shared" si="34"/>
        <v>0</v>
      </c>
      <c r="K466" s="44">
        <f t="shared" si="35"/>
        <v>0</v>
      </c>
      <c r="L466" s="114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21"/>
      <c r="AV466" s="121"/>
      <c r="AW466" s="121"/>
      <c r="AX466" s="121"/>
      <c r="AY466" s="121"/>
      <c r="AZ466" s="121"/>
      <c r="BA466" s="121"/>
      <c r="BB466" s="121"/>
      <c r="BC466" s="121"/>
      <c r="BD466" s="121"/>
      <c r="BE466" s="121"/>
      <c r="BF466" s="121"/>
      <c r="BG466" s="121"/>
      <c r="BH466" s="121"/>
      <c r="BI466" s="121"/>
      <c r="BJ466" s="121"/>
    </row>
    <row r="467" spans="1:62" ht="47.25" x14ac:dyDescent="0.25">
      <c r="A467" s="16"/>
      <c r="B467" s="106" t="s">
        <v>1111</v>
      </c>
      <c r="C467" s="27">
        <v>10</v>
      </c>
      <c r="D467" s="14" t="s">
        <v>915</v>
      </c>
      <c r="E467" s="14" t="s">
        <v>1050</v>
      </c>
      <c r="F467" s="16" t="s">
        <v>159</v>
      </c>
      <c r="G467" s="16">
        <v>2020</v>
      </c>
      <c r="H467" s="16" t="s">
        <v>1144</v>
      </c>
      <c r="I467" s="44">
        <v>2171.4</v>
      </c>
      <c r="J467" s="44">
        <f t="shared" si="34"/>
        <v>0</v>
      </c>
      <c r="K467" s="44">
        <f t="shared" si="35"/>
        <v>0</v>
      </c>
      <c r="L467" s="114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21"/>
      <c r="AV467" s="121"/>
      <c r="AW467" s="121"/>
      <c r="AX467" s="121"/>
      <c r="AY467" s="121"/>
      <c r="AZ467" s="121"/>
      <c r="BA467" s="121"/>
      <c r="BB467" s="121"/>
      <c r="BC467" s="121"/>
      <c r="BD467" s="121"/>
      <c r="BE467" s="121"/>
      <c r="BF467" s="121"/>
      <c r="BG467" s="121"/>
      <c r="BH467" s="121"/>
      <c r="BI467" s="121"/>
      <c r="BJ467" s="121"/>
    </row>
    <row r="468" spans="1:62" ht="47.25" x14ac:dyDescent="0.25">
      <c r="A468" s="16"/>
      <c r="B468" s="106" t="s">
        <v>1122</v>
      </c>
      <c r="C468" s="27">
        <v>10</v>
      </c>
      <c r="D468" s="14" t="s">
        <v>915</v>
      </c>
      <c r="E468" s="14" t="s">
        <v>1051</v>
      </c>
      <c r="F468" s="16" t="s">
        <v>159</v>
      </c>
      <c r="G468" s="16">
        <v>2020</v>
      </c>
      <c r="H468" s="16" t="s">
        <v>1144</v>
      </c>
      <c r="I468" s="44">
        <v>2171.4</v>
      </c>
      <c r="J468" s="44">
        <f t="shared" si="34"/>
        <v>0</v>
      </c>
      <c r="K468" s="44">
        <f t="shared" si="35"/>
        <v>0</v>
      </c>
      <c r="L468" s="114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21"/>
      <c r="AV468" s="121"/>
      <c r="AW468" s="121"/>
      <c r="AX468" s="121"/>
      <c r="AY468" s="121"/>
      <c r="AZ468" s="121"/>
      <c r="BA468" s="121"/>
      <c r="BB468" s="121"/>
      <c r="BC468" s="121"/>
      <c r="BD468" s="121"/>
      <c r="BE468" s="121"/>
      <c r="BF468" s="121"/>
      <c r="BG468" s="121"/>
      <c r="BH468" s="121"/>
      <c r="BI468" s="121"/>
      <c r="BJ468" s="121"/>
    </row>
    <row r="469" spans="1:62" ht="47.25" x14ac:dyDescent="0.25">
      <c r="A469" s="16"/>
      <c r="B469" s="106" t="s">
        <v>251</v>
      </c>
      <c r="C469" s="27">
        <v>11</v>
      </c>
      <c r="D469" s="14" t="s">
        <v>916</v>
      </c>
      <c r="E469" s="14" t="s">
        <v>1052</v>
      </c>
      <c r="F469" s="16" t="s">
        <v>159</v>
      </c>
      <c r="G469" s="16">
        <v>2020</v>
      </c>
      <c r="H469" s="16" t="s">
        <v>1144</v>
      </c>
      <c r="I469" s="44">
        <v>2171.4</v>
      </c>
      <c r="J469" s="44">
        <f t="shared" si="34"/>
        <v>0</v>
      </c>
      <c r="K469" s="44">
        <f t="shared" si="35"/>
        <v>0</v>
      </c>
      <c r="L469" s="114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21"/>
      <c r="AV469" s="121"/>
      <c r="AW469" s="121"/>
      <c r="AX469" s="121"/>
      <c r="AY469" s="121"/>
      <c r="AZ469" s="121"/>
      <c r="BA469" s="121"/>
      <c r="BB469" s="121"/>
      <c r="BC469" s="121"/>
      <c r="BD469" s="121"/>
      <c r="BE469" s="121"/>
      <c r="BF469" s="121"/>
      <c r="BG469" s="121"/>
      <c r="BH469" s="121"/>
      <c r="BI469" s="121"/>
      <c r="BJ469" s="121"/>
    </row>
    <row r="470" spans="1:62" ht="47.25" x14ac:dyDescent="0.25">
      <c r="A470" s="16"/>
      <c r="B470" s="106" t="s">
        <v>1123</v>
      </c>
      <c r="C470" s="27">
        <v>11</v>
      </c>
      <c r="D470" s="14" t="s">
        <v>916</v>
      </c>
      <c r="E470" s="14" t="s">
        <v>1053</v>
      </c>
      <c r="F470" s="16" t="s">
        <v>159</v>
      </c>
      <c r="G470" s="16">
        <v>2020</v>
      </c>
      <c r="H470" s="16" t="s">
        <v>1144</v>
      </c>
      <c r="I470" s="44">
        <v>2240.7000000000003</v>
      </c>
      <c r="J470" s="44">
        <f t="shared" si="34"/>
        <v>0</v>
      </c>
      <c r="K470" s="44">
        <f t="shared" si="35"/>
        <v>0</v>
      </c>
      <c r="L470" s="114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21"/>
      <c r="AV470" s="121"/>
      <c r="AW470" s="121"/>
      <c r="AX470" s="121"/>
      <c r="AY470" s="121"/>
      <c r="AZ470" s="121"/>
      <c r="BA470" s="121"/>
      <c r="BB470" s="121"/>
      <c r="BC470" s="121"/>
      <c r="BD470" s="121"/>
      <c r="BE470" s="121"/>
      <c r="BF470" s="121"/>
      <c r="BG470" s="121"/>
      <c r="BH470" s="121"/>
      <c r="BI470" s="121"/>
      <c r="BJ470" s="121"/>
    </row>
    <row r="471" spans="1:62" ht="47.25" x14ac:dyDescent="0.25">
      <c r="A471" s="16"/>
      <c r="B471" s="106" t="s">
        <v>1124</v>
      </c>
      <c r="C471" s="27">
        <v>11</v>
      </c>
      <c r="D471" s="14" t="s">
        <v>916</v>
      </c>
      <c r="E471" s="14" t="s">
        <v>1054</v>
      </c>
      <c r="F471" s="16" t="s">
        <v>159</v>
      </c>
      <c r="G471" s="16">
        <v>2020</v>
      </c>
      <c r="H471" s="16" t="s">
        <v>1144</v>
      </c>
      <c r="I471" s="44">
        <v>1917.3000000000002</v>
      </c>
      <c r="J471" s="44">
        <f t="shared" si="34"/>
        <v>0</v>
      </c>
      <c r="K471" s="44">
        <f t="shared" si="35"/>
        <v>0</v>
      </c>
      <c r="L471" s="114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21"/>
      <c r="AV471" s="121"/>
      <c r="AW471" s="121"/>
      <c r="AX471" s="121"/>
      <c r="AY471" s="121"/>
      <c r="AZ471" s="121"/>
      <c r="BA471" s="121"/>
      <c r="BB471" s="121"/>
      <c r="BC471" s="121"/>
      <c r="BD471" s="121"/>
      <c r="BE471" s="121"/>
      <c r="BF471" s="121"/>
      <c r="BG471" s="121"/>
      <c r="BH471" s="121"/>
      <c r="BI471" s="121"/>
      <c r="BJ471" s="121"/>
    </row>
    <row r="472" spans="1:62" s="11" customFormat="1" x14ac:dyDescent="0.25">
      <c r="A472" s="18" t="s">
        <v>55</v>
      </c>
      <c r="B472" s="19"/>
      <c r="C472" s="38"/>
      <c r="D472" s="56"/>
      <c r="E472" s="56"/>
      <c r="F472" s="60"/>
      <c r="G472" s="63"/>
      <c r="H472" s="63"/>
      <c r="I472" s="46"/>
      <c r="J472" s="46"/>
      <c r="K472" s="46"/>
      <c r="L472" s="38"/>
      <c r="M472" s="122"/>
      <c r="N472" s="122"/>
      <c r="O472" s="122"/>
      <c r="P472" s="122"/>
      <c r="Q472" s="122"/>
      <c r="R472" s="122"/>
      <c r="S472" s="122"/>
      <c r="T472" s="122"/>
      <c r="U472" s="122"/>
      <c r="V472" s="122"/>
      <c r="W472" s="122"/>
      <c r="X472" s="122"/>
      <c r="Y472" s="122"/>
      <c r="Z472" s="122"/>
      <c r="AA472" s="122"/>
      <c r="AB472" s="122"/>
      <c r="AC472" s="122"/>
      <c r="AD472" s="122"/>
      <c r="AE472" s="122"/>
      <c r="AF472" s="122"/>
      <c r="AG472" s="122"/>
      <c r="AH472" s="122"/>
      <c r="AI472" s="122"/>
      <c r="AJ472" s="122"/>
      <c r="AK472" s="122"/>
      <c r="AL472" s="122"/>
      <c r="AM472" s="122"/>
      <c r="AN472" s="122"/>
      <c r="AO472" s="122"/>
      <c r="AP472" s="122"/>
      <c r="AQ472" s="122"/>
      <c r="AR472" s="122"/>
      <c r="AS472" s="122"/>
      <c r="AT472" s="122"/>
      <c r="AU472" s="122"/>
      <c r="AV472" s="122"/>
      <c r="AW472" s="122"/>
      <c r="AX472" s="122"/>
      <c r="AY472" s="122"/>
      <c r="AZ472" s="122"/>
      <c r="BA472" s="122"/>
      <c r="BB472" s="122"/>
      <c r="BC472" s="122"/>
      <c r="BD472" s="122"/>
      <c r="BE472" s="122"/>
      <c r="BF472" s="122"/>
      <c r="BG472" s="122"/>
      <c r="BH472" s="122"/>
      <c r="BI472" s="122"/>
      <c r="BJ472" s="122"/>
    </row>
    <row r="473" spans="1:62" ht="63" x14ac:dyDescent="0.25">
      <c r="A473" s="81"/>
      <c r="B473" s="106" t="s">
        <v>240</v>
      </c>
      <c r="C473" s="27">
        <v>10</v>
      </c>
      <c r="D473" s="14" t="s">
        <v>917</v>
      </c>
      <c r="E473" s="14" t="s">
        <v>918</v>
      </c>
      <c r="F473" s="59" t="s">
        <v>116</v>
      </c>
      <c r="G473" s="16">
        <v>2020</v>
      </c>
      <c r="H473" s="16" t="s">
        <v>1144</v>
      </c>
      <c r="I473" s="44">
        <v>2159.8500000000004</v>
      </c>
      <c r="J473" s="44">
        <f t="shared" si="34"/>
        <v>0</v>
      </c>
      <c r="K473" s="44">
        <f t="shared" ref="K473:K482" si="36">I473*J473</f>
        <v>0</v>
      </c>
      <c r="L473" s="114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21"/>
      <c r="AV473" s="121"/>
      <c r="AW473" s="121"/>
      <c r="AX473" s="121"/>
      <c r="AY473" s="121"/>
      <c r="AZ473" s="121"/>
      <c r="BA473" s="121"/>
      <c r="BB473" s="121"/>
      <c r="BC473" s="121"/>
      <c r="BD473" s="121"/>
      <c r="BE473" s="121"/>
      <c r="BF473" s="121"/>
      <c r="BG473" s="121"/>
      <c r="BH473" s="121"/>
      <c r="BI473" s="121"/>
      <c r="BJ473" s="121"/>
    </row>
    <row r="474" spans="1:62" ht="63" x14ac:dyDescent="0.25">
      <c r="A474" s="81"/>
      <c r="B474" s="106" t="s">
        <v>241</v>
      </c>
      <c r="C474" s="27">
        <v>10</v>
      </c>
      <c r="D474" s="14" t="s">
        <v>917</v>
      </c>
      <c r="E474" s="14" t="s">
        <v>919</v>
      </c>
      <c r="F474" s="59" t="s">
        <v>116</v>
      </c>
      <c r="G474" s="16">
        <v>2020</v>
      </c>
      <c r="H474" s="16" t="s">
        <v>1144</v>
      </c>
      <c r="I474" s="44">
        <v>2044.3500000000001</v>
      </c>
      <c r="J474" s="44">
        <f t="shared" si="34"/>
        <v>0</v>
      </c>
      <c r="K474" s="44">
        <f t="shared" si="36"/>
        <v>0</v>
      </c>
      <c r="L474" s="114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21"/>
      <c r="AV474" s="121"/>
      <c r="AW474" s="121"/>
      <c r="AX474" s="121"/>
      <c r="AY474" s="121"/>
      <c r="AZ474" s="121"/>
      <c r="BA474" s="121"/>
      <c r="BB474" s="121"/>
      <c r="BC474" s="121"/>
      <c r="BD474" s="121"/>
      <c r="BE474" s="121"/>
      <c r="BF474" s="121"/>
      <c r="BG474" s="121"/>
      <c r="BH474" s="121"/>
      <c r="BI474" s="121"/>
      <c r="BJ474" s="121"/>
    </row>
    <row r="475" spans="1:62" ht="63" x14ac:dyDescent="0.25">
      <c r="A475" s="81"/>
      <c r="B475" s="106" t="s">
        <v>242</v>
      </c>
      <c r="C475" s="27">
        <v>10</v>
      </c>
      <c r="D475" s="14" t="s">
        <v>917</v>
      </c>
      <c r="E475" s="14" t="s">
        <v>920</v>
      </c>
      <c r="F475" s="59" t="s">
        <v>116</v>
      </c>
      <c r="G475" s="16">
        <v>2020</v>
      </c>
      <c r="H475" s="16" t="s">
        <v>1144</v>
      </c>
      <c r="I475" s="44">
        <v>2390.8500000000004</v>
      </c>
      <c r="J475" s="44">
        <f t="shared" si="34"/>
        <v>0</v>
      </c>
      <c r="K475" s="44">
        <f t="shared" si="36"/>
        <v>0</v>
      </c>
      <c r="L475" s="114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21"/>
      <c r="AV475" s="121"/>
      <c r="AW475" s="121"/>
      <c r="AX475" s="121"/>
      <c r="AY475" s="121"/>
      <c r="AZ475" s="121"/>
      <c r="BA475" s="121"/>
      <c r="BB475" s="121"/>
      <c r="BC475" s="121"/>
      <c r="BD475" s="121"/>
      <c r="BE475" s="121"/>
      <c r="BF475" s="121"/>
      <c r="BG475" s="121"/>
      <c r="BH475" s="121"/>
      <c r="BI475" s="121"/>
      <c r="BJ475" s="121"/>
    </row>
    <row r="476" spans="1:62" ht="63" x14ac:dyDescent="0.25">
      <c r="A476" s="81"/>
      <c r="B476" s="106" t="s">
        <v>243</v>
      </c>
      <c r="C476" s="27">
        <v>11</v>
      </c>
      <c r="D476" s="14" t="s">
        <v>921</v>
      </c>
      <c r="E476" s="14" t="s">
        <v>922</v>
      </c>
      <c r="F476" s="16" t="s">
        <v>116</v>
      </c>
      <c r="G476" s="16">
        <v>2020</v>
      </c>
      <c r="H476" s="16" t="s">
        <v>1144</v>
      </c>
      <c r="I476" s="44">
        <v>1986.6000000000001</v>
      </c>
      <c r="J476" s="44">
        <f t="shared" si="34"/>
        <v>0</v>
      </c>
      <c r="K476" s="44">
        <f t="shared" si="36"/>
        <v>0</v>
      </c>
      <c r="L476" s="114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21"/>
      <c r="AV476" s="121"/>
      <c r="AW476" s="121"/>
      <c r="AX476" s="121"/>
      <c r="AY476" s="121"/>
      <c r="AZ476" s="121"/>
      <c r="BA476" s="121"/>
      <c r="BB476" s="121"/>
      <c r="BC476" s="121"/>
      <c r="BD476" s="121"/>
      <c r="BE476" s="121"/>
      <c r="BF476" s="121"/>
      <c r="BG476" s="121"/>
      <c r="BH476" s="121"/>
      <c r="BI476" s="121"/>
      <c r="BJ476" s="121"/>
    </row>
    <row r="477" spans="1:62" ht="63" x14ac:dyDescent="0.25">
      <c r="A477" s="81"/>
      <c r="B477" s="106" t="s">
        <v>244</v>
      </c>
      <c r="C477" s="27">
        <v>11</v>
      </c>
      <c r="D477" s="14" t="s">
        <v>921</v>
      </c>
      <c r="E477" s="14" t="s">
        <v>923</v>
      </c>
      <c r="F477" s="16" t="s">
        <v>116</v>
      </c>
      <c r="G477" s="16">
        <v>2020</v>
      </c>
      <c r="H477" s="16" t="s">
        <v>1144</v>
      </c>
      <c r="I477" s="44">
        <v>1801.8000000000002</v>
      </c>
      <c r="J477" s="44">
        <f t="shared" si="34"/>
        <v>0</v>
      </c>
      <c r="K477" s="44">
        <f t="shared" si="36"/>
        <v>0</v>
      </c>
      <c r="L477" s="114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21"/>
      <c r="AV477" s="121"/>
      <c r="AW477" s="121"/>
      <c r="AX477" s="121"/>
      <c r="AY477" s="121"/>
      <c r="AZ477" s="121"/>
      <c r="BA477" s="121"/>
      <c r="BB477" s="121"/>
      <c r="BC477" s="121"/>
      <c r="BD477" s="121"/>
      <c r="BE477" s="121"/>
      <c r="BF477" s="121"/>
      <c r="BG477" s="121"/>
      <c r="BH477" s="121"/>
      <c r="BI477" s="121"/>
      <c r="BJ477" s="121"/>
    </row>
    <row r="478" spans="1:62" ht="63" x14ac:dyDescent="0.25">
      <c r="A478" s="81"/>
      <c r="B478" s="106" t="s">
        <v>245</v>
      </c>
      <c r="C478" s="27">
        <v>11</v>
      </c>
      <c r="D478" s="14" t="s">
        <v>921</v>
      </c>
      <c r="E478" s="14" t="s">
        <v>924</v>
      </c>
      <c r="F478" s="16" t="s">
        <v>116</v>
      </c>
      <c r="G478" s="16">
        <v>2020</v>
      </c>
      <c r="H478" s="16" t="s">
        <v>1144</v>
      </c>
      <c r="I478" s="44">
        <v>1836.45</v>
      </c>
      <c r="J478" s="44">
        <f t="shared" si="34"/>
        <v>0</v>
      </c>
      <c r="K478" s="44">
        <f t="shared" si="36"/>
        <v>0</v>
      </c>
      <c r="L478" s="114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21"/>
      <c r="AV478" s="121"/>
      <c r="AW478" s="121"/>
      <c r="AX478" s="121"/>
      <c r="AY478" s="121"/>
      <c r="AZ478" s="121"/>
      <c r="BA478" s="121"/>
      <c r="BB478" s="121"/>
      <c r="BC478" s="121"/>
      <c r="BD478" s="121"/>
      <c r="BE478" s="121"/>
      <c r="BF478" s="121"/>
      <c r="BG478" s="121"/>
      <c r="BH478" s="121"/>
      <c r="BI478" s="121"/>
      <c r="BJ478" s="121"/>
    </row>
    <row r="479" spans="1:62" ht="49.5" customHeight="1" x14ac:dyDescent="0.25">
      <c r="A479" s="16"/>
      <c r="B479" s="106" t="s">
        <v>246</v>
      </c>
      <c r="C479" s="27" t="s">
        <v>47</v>
      </c>
      <c r="D479" s="14" t="s">
        <v>925</v>
      </c>
      <c r="E479" s="14" t="s">
        <v>926</v>
      </c>
      <c r="F479" s="16" t="s">
        <v>92</v>
      </c>
      <c r="G479" s="16">
        <v>2020</v>
      </c>
      <c r="H479" s="16" t="s">
        <v>1144</v>
      </c>
      <c r="I479" s="44">
        <v>2194.5</v>
      </c>
      <c r="J479" s="44">
        <f t="shared" si="34"/>
        <v>0</v>
      </c>
      <c r="K479" s="44">
        <f t="shared" si="36"/>
        <v>0</v>
      </c>
      <c r="L479" s="114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21"/>
      <c r="AV479" s="121"/>
      <c r="AW479" s="121"/>
      <c r="AX479" s="121"/>
      <c r="AY479" s="121"/>
      <c r="AZ479" s="121"/>
      <c r="BA479" s="121"/>
      <c r="BB479" s="121"/>
      <c r="BC479" s="121"/>
      <c r="BD479" s="121"/>
      <c r="BE479" s="121"/>
      <c r="BF479" s="121"/>
      <c r="BG479" s="121"/>
      <c r="BH479" s="121"/>
      <c r="BI479" s="121"/>
      <c r="BJ479" s="121"/>
    </row>
    <row r="480" spans="1:62" ht="49.5" customHeight="1" x14ac:dyDescent="0.25">
      <c r="A480" s="16"/>
      <c r="B480" s="106" t="s">
        <v>247</v>
      </c>
      <c r="C480" s="27" t="s">
        <v>47</v>
      </c>
      <c r="D480" s="14" t="s">
        <v>925</v>
      </c>
      <c r="E480" s="14" t="s">
        <v>927</v>
      </c>
      <c r="F480" s="16" t="s">
        <v>92</v>
      </c>
      <c r="G480" s="16">
        <v>2020</v>
      </c>
      <c r="H480" s="16" t="s">
        <v>1144</v>
      </c>
      <c r="I480" s="44">
        <v>2194.5</v>
      </c>
      <c r="J480" s="44">
        <f t="shared" si="34"/>
        <v>0</v>
      </c>
      <c r="K480" s="44">
        <f t="shared" si="36"/>
        <v>0</v>
      </c>
      <c r="L480" s="114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21"/>
      <c r="AV480" s="121"/>
      <c r="AW480" s="121"/>
      <c r="AX480" s="121"/>
      <c r="AY480" s="121"/>
      <c r="AZ480" s="121"/>
      <c r="BA480" s="121"/>
      <c r="BB480" s="121"/>
      <c r="BC480" s="121"/>
      <c r="BD480" s="121"/>
      <c r="BE480" s="121"/>
      <c r="BF480" s="121"/>
      <c r="BG480" s="121"/>
      <c r="BH480" s="121"/>
      <c r="BI480" s="121"/>
      <c r="BJ480" s="121"/>
    </row>
    <row r="481" spans="1:62" ht="49.5" customHeight="1" x14ac:dyDescent="0.25">
      <c r="A481" s="16"/>
      <c r="B481" s="106" t="s">
        <v>248</v>
      </c>
      <c r="C481" s="27" t="s">
        <v>47</v>
      </c>
      <c r="D481" s="14" t="s">
        <v>925</v>
      </c>
      <c r="E481" s="14" t="s">
        <v>928</v>
      </c>
      <c r="F481" s="16" t="s">
        <v>92</v>
      </c>
      <c r="G481" s="16">
        <v>2020</v>
      </c>
      <c r="H481" s="16" t="s">
        <v>1144</v>
      </c>
      <c r="I481" s="44">
        <v>2136.75</v>
      </c>
      <c r="J481" s="44">
        <f t="shared" si="34"/>
        <v>0</v>
      </c>
      <c r="K481" s="44">
        <f t="shared" si="36"/>
        <v>0</v>
      </c>
      <c r="L481" s="114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21"/>
      <c r="AV481" s="121"/>
      <c r="AW481" s="121"/>
      <c r="AX481" s="121"/>
      <c r="AY481" s="121"/>
      <c r="AZ481" s="121"/>
      <c r="BA481" s="121"/>
      <c r="BB481" s="121"/>
      <c r="BC481" s="121"/>
      <c r="BD481" s="121"/>
      <c r="BE481" s="121"/>
      <c r="BF481" s="121"/>
      <c r="BG481" s="121"/>
      <c r="BH481" s="121"/>
      <c r="BI481" s="121"/>
      <c r="BJ481" s="121"/>
    </row>
    <row r="482" spans="1:62" ht="49.5" customHeight="1" x14ac:dyDescent="0.25">
      <c r="A482" s="16"/>
      <c r="B482" s="106" t="s">
        <v>249</v>
      </c>
      <c r="C482" s="27" t="s">
        <v>47</v>
      </c>
      <c r="D482" s="14" t="s">
        <v>925</v>
      </c>
      <c r="E482" s="14" t="s">
        <v>929</v>
      </c>
      <c r="F482" s="16" t="s">
        <v>92</v>
      </c>
      <c r="G482" s="16">
        <v>2020</v>
      </c>
      <c r="H482" s="16" t="s">
        <v>1144</v>
      </c>
      <c r="I482" s="44">
        <v>2136.75</v>
      </c>
      <c r="J482" s="44">
        <f t="shared" si="34"/>
        <v>0</v>
      </c>
      <c r="K482" s="44">
        <f t="shared" si="36"/>
        <v>0</v>
      </c>
      <c r="L482" s="114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21"/>
      <c r="AV482" s="121"/>
      <c r="AW482" s="121"/>
      <c r="AX482" s="121"/>
      <c r="AY482" s="121"/>
      <c r="AZ482" s="121"/>
      <c r="BA482" s="121"/>
      <c r="BB482" s="121"/>
      <c r="BC482" s="121"/>
      <c r="BD482" s="121"/>
      <c r="BE482" s="121"/>
      <c r="BF482" s="121"/>
      <c r="BG482" s="121"/>
      <c r="BH482" s="121"/>
      <c r="BI482" s="121"/>
      <c r="BJ482" s="121"/>
    </row>
    <row r="483" spans="1:62" s="11" customFormat="1" x14ac:dyDescent="0.25">
      <c r="A483" s="18" t="s">
        <v>117</v>
      </c>
      <c r="B483" s="19"/>
      <c r="C483" s="38"/>
      <c r="D483" s="56"/>
      <c r="E483" s="56"/>
      <c r="F483" s="60"/>
      <c r="G483" s="63"/>
      <c r="H483" s="63"/>
      <c r="I483" s="46"/>
      <c r="J483" s="46"/>
      <c r="K483" s="46"/>
      <c r="L483" s="38"/>
      <c r="M483" s="122"/>
      <c r="N483" s="122"/>
      <c r="O483" s="122"/>
      <c r="P483" s="122"/>
      <c r="Q483" s="122"/>
      <c r="R483" s="122"/>
      <c r="S483" s="122"/>
      <c r="T483" s="122"/>
      <c r="U483" s="122"/>
      <c r="V483" s="122"/>
      <c r="W483" s="122"/>
      <c r="X483" s="122"/>
      <c r="Y483" s="122"/>
      <c r="Z483" s="122"/>
      <c r="AA483" s="122"/>
      <c r="AB483" s="122"/>
      <c r="AC483" s="122"/>
      <c r="AD483" s="122"/>
      <c r="AE483" s="122"/>
      <c r="AF483" s="122"/>
      <c r="AG483" s="122"/>
      <c r="AH483" s="122"/>
      <c r="AI483" s="122"/>
      <c r="AJ483" s="122"/>
      <c r="AK483" s="122"/>
      <c r="AL483" s="122"/>
      <c r="AM483" s="122"/>
      <c r="AN483" s="122"/>
      <c r="AO483" s="122"/>
      <c r="AP483" s="122"/>
      <c r="AQ483" s="122"/>
      <c r="AR483" s="122"/>
      <c r="AS483" s="122"/>
      <c r="AT483" s="122"/>
      <c r="AU483" s="122"/>
      <c r="AV483" s="122"/>
      <c r="AW483" s="122"/>
      <c r="AX483" s="122"/>
      <c r="AY483" s="122"/>
      <c r="AZ483" s="122"/>
      <c r="BA483" s="122"/>
      <c r="BB483" s="122"/>
      <c r="BC483" s="122"/>
      <c r="BD483" s="122"/>
      <c r="BE483" s="122"/>
      <c r="BF483" s="122"/>
      <c r="BG483" s="122"/>
      <c r="BH483" s="122"/>
      <c r="BI483" s="122"/>
      <c r="BJ483" s="122"/>
    </row>
    <row r="484" spans="1:62" s="11" customFormat="1" x14ac:dyDescent="0.25">
      <c r="A484" s="18" t="s">
        <v>118</v>
      </c>
      <c r="B484" s="19"/>
      <c r="C484" s="38"/>
      <c r="D484" s="56"/>
      <c r="E484" s="56"/>
      <c r="F484" s="60"/>
      <c r="G484" s="63"/>
      <c r="H484" s="63"/>
      <c r="I484" s="46"/>
      <c r="J484" s="46"/>
      <c r="K484" s="46"/>
      <c r="L484" s="38"/>
      <c r="M484" s="122"/>
      <c r="N484" s="122"/>
      <c r="O484" s="122"/>
      <c r="P484" s="122"/>
      <c r="Q484" s="122"/>
      <c r="R484" s="122"/>
      <c r="S484" s="122"/>
      <c r="T484" s="122"/>
      <c r="U484" s="122"/>
      <c r="V484" s="122"/>
      <c r="W484" s="122"/>
      <c r="X484" s="122"/>
      <c r="Y484" s="122"/>
      <c r="Z484" s="122"/>
      <c r="AA484" s="122"/>
      <c r="AB484" s="122"/>
      <c r="AC484" s="122"/>
      <c r="AD484" s="122"/>
      <c r="AE484" s="122"/>
      <c r="AF484" s="122"/>
      <c r="AG484" s="122"/>
      <c r="AH484" s="122"/>
      <c r="AI484" s="122"/>
      <c r="AJ484" s="122"/>
      <c r="AK484" s="122"/>
      <c r="AL484" s="122"/>
      <c r="AM484" s="122"/>
      <c r="AN484" s="122"/>
      <c r="AO484" s="122"/>
      <c r="AP484" s="122"/>
      <c r="AQ484" s="122"/>
      <c r="AR484" s="122"/>
      <c r="AS484" s="122"/>
      <c r="AT484" s="122"/>
      <c r="AU484" s="122"/>
      <c r="AV484" s="122"/>
      <c r="AW484" s="122"/>
      <c r="AX484" s="122"/>
      <c r="AY484" s="122"/>
      <c r="AZ484" s="122"/>
      <c r="BA484" s="122"/>
      <c r="BB484" s="122"/>
      <c r="BC484" s="122"/>
      <c r="BD484" s="122"/>
      <c r="BE484" s="122"/>
      <c r="BF484" s="122"/>
      <c r="BG484" s="122"/>
      <c r="BH484" s="122"/>
      <c r="BI484" s="122"/>
      <c r="BJ484" s="122"/>
    </row>
    <row r="485" spans="1:62" ht="78.75" x14ac:dyDescent="0.25">
      <c r="A485" s="81"/>
      <c r="B485" s="106" t="s">
        <v>257</v>
      </c>
      <c r="C485" s="27">
        <v>10</v>
      </c>
      <c r="D485" s="14" t="s">
        <v>930</v>
      </c>
      <c r="E485" s="14" t="s">
        <v>1055</v>
      </c>
      <c r="F485" s="59" t="s">
        <v>91</v>
      </c>
      <c r="G485" s="16">
        <v>2020</v>
      </c>
      <c r="H485" s="16" t="s">
        <v>1144</v>
      </c>
      <c r="I485" s="44">
        <v>1836.45</v>
      </c>
      <c r="J485" s="44">
        <f t="shared" si="34"/>
        <v>0</v>
      </c>
      <c r="K485" s="44">
        <f t="shared" ref="K485:K490" si="37">I485*J485</f>
        <v>0</v>
      </c>
      <c r="L485" s="114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21"/>
      <c r="AV485" s="121"/>
      <c r="AW485" s="121"/>
      <c r="AX485" s="121"/>
      <c r="AY485" s="121"/>
      <c r="AZ485" s="121"/>
      <c r="BA485" s="121"/>
      <c r="BB485" s="121"/>
      <c r="BC485" s="121"/>
      <c r="BD485" s="121"/>
      <c r="BE485" s="121"/>
      <c r="BF485" s="121"/>
      <c r="BG485" s="121"/>
      <c r="BH485" s="121"/>
      <c r="BI485" s="121"/>
      <c r="BJ485" s="121"/>
    </row>
    <row r="486" spans="1:62" ht="78.75" x14ac:dyDescent="0.25">
      <c r="A486" s="81"/>
      <c r="B486" s="106" t="s">
        <v>1125</v>
      </c>
      <c r="C486" s="27">
        <v>10</v>
      </c>
      <c r="D486" s="14" t="s">
        <v>930</v>
      </c>
      <c r="E486" s="14" t="s">
        <v>1056</v>
      </c>
      <c r="F486" s="59" t="s">
        <v>91</v>
      </c>
      <c r="G486" s="16">
        <v>2020</v>
      </c>
      <c r="H486" s="16" t="s">
        <v>1144</v>
      </c>
      <c r="I486" s="44">
        <v>1593.9</v>
      </c>
      <c r="J486" s="44">
        <f t="shared" si="34"/>
        <v>0</v>
      </c>
      <c r="K486" s="44">
        <f t="shared" si="37"/>
        <v>0</v>
      </c>
      <c r="L486" s="114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21"/>
      <c r="AV486" s="121"/>
      <c r="AW486" s="121"/>
      <c r="AX486" s="121"/>
      <c r="AY486" s="121"/>
      <c r="AZ486" s="121"/>
      <c r="BA486" s="121"/>
      <c r="BB486" s="121"/>
      <c r="BC486" s="121"/>
      <c r="BD486" s="121"/>
      <c r="BE486" s="121"/>
      <c r="BF486" s="121"/>
      <c r="BG486" s="121"/>
      <c r="BH486" s="121"/>
      <c r="BI486" s="121"/>
      <c r="BJ486" s="121"/>
    </row>
    <row r="487" spans="1:62" ht="78.75" x14ac:dyDescent="0.25">
      <c r="A487" s="81"/>
      <c r="B487" s="106" t="s">
        <v>258</v>
      </c>
      <c r="C487" s="27">
        <v>10</v>
      </c>
      <c r="D487" s="14" t="s">
        <v>930</v>
      </c>
      <c r="E487" s="14" t="s">
        <v>1057</v>
      </c>
      <c r="F487" s="59" t="s">
        <v>91</v>
      </c>
      <c r="G487" s="16">
        <v>2020</v>
      </c>
      <c r="H487" s="16" t="s">
        <v>1144</v>
      </c>
      <c r="I487" s="44">
        <v>2240.7000000000003</v>
      </c>
      <c r="J487" s="44">
        <f t="shared" si="34"/>
        <v>0</v>
      </c>
      <c r="K487" s="44">
        <f t="shared" si="37"/>
        <v>0</v>
      </c>
      <c r="L487" s="114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21"/>
      <c r="AV487" s="121"/>
      <c r="AW487" s="121"/>
      <c r="AX487" s="121"/>
      <c r="AY487" s="121"/>
      <c r="AZ487" s="121"/>
      <c r="BA487" s="121"/>
      <c r="BB487" s="121"/>
      <c r="BC487" s="121"/>
      <c r="BD487" s="121"/>
      <c r="BE487" s="121"/>
      <c r="BF487" s="121"/>
      <c r="BG487" s="121"/>
      <c r="BH487" s="121"/>
      <c r="BI487" s="121"/>
      <c r="BJ487" s="121"/>
    </row>
    <row r="488" spans="1:62" ht="78.75" x14ac:dyDescent="0.25">
      <c r="A488" s="81"/>
      <c r="B488" s="106" t="s">
        <v>1126</v>
      </c>
      <c r="C488" s="27">
        <v>11</v>
      </c>
      <c r="D488" s="14" t="s">
        <v>931</v>
      </c>
      <c r="E488" s="14" t="s">
        <v>1058</v>
      </c>
      <c r="F488" s="16" t="s">
        <v>91</v>
      </c>
      <c r="G488" s="16">
        <v>2020</v>
      </c>
      <c r="H488" s="16" t="s">
        <v>1144</v>
      </c>
      <c r="I488" s="44">
        <v>1951.95</v>
      </c>
      <c r="J488" s="44">
        <f t="shared" si="34"/>
        <v>0</v>
      </c>
      <c r="K488" s="44">
        <f t="shared" si="37"/>
        <v>0</v>
      </c>
      <c r="L488" s="114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21"/>
      <c r="AV488" s="121"/>
      <c r="AW488" s="121"/>
      <c r="AX488" s="121"/>
      <c r="AY488" s="121"/>
      <c r="AZ488" s="121"/>
      <c r="BA488" s="121"/>
      <c r="BB488" s="121"/>
      <c r="BC488" s="121"/>
      <c r="BD488" s="121"/>
      <c r="BE488" s="121"/>
      <c r="BF488" s="121"/>
      <c r="BG488" s="121"/>
      <c r="BH488" s="121"/>
      <c r="BI488" s="121"/>
      <c r="BJ488" s="121"/>
    </row>
    <row r="489" spans="1:62" ht="78.75" x14ac:dyDescent="0.25">
      <c r="A489" s="81"/>
      <c r="B489" s="106" t="s">
        <v>1127</v>
      </c>
      <c r="C489" s="27">
        <v>11</v>
      </c>
      <c r="D489" s="14" t="s">
        <v>931</v>
      </c>
      <c r="E489" s="14" t="s">
        <v>1059</v>
      </c>
      <c r="F489" s="16" t="s">
        <v>91</v>
      </c>
      <c r="G489" s="16">
        <v>2020</v>
      </c>
      <c r="H489" s="16" t="s">
        <v>1144</v>
      </c>
      <c r="I489" s="44">
        <v>1720.95</v>
      </c>
      <c r="J489" s="44">
        <f t="shared" si="34"/>
        <v>0</v>
      </c>
      <c r="K489" s="44">
        <f t="shared" si="37"/>
        <v>0</v>
      </c>
      <c r="L489" s="114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21"/>
      <c r="AV489" s="121"/>
      <c r="AW489" s="121"/>
      <c r="AX489" s="121"/>
      <c r="AY489" s="121"/>
      <c r="AZ489" s="121"/>
      <c r="BA489" s="121"/>
      <c r="BB489" s="121"/>
      <c r="BC489" s="121"/>
      <c r="BD489" s="121"/>
      <c r="BE489" s="121"/>
      <c r="BF489" s="121"/>
      <c r="BG489" s="121"/>
      <c r="BH489" s="121"/>
      <c r="BI489" s="121"/>
      <c r="BJ489" s="121"/>
    </row>
    <row r="490" spans="1:62" ht="78.75" x14ac:dyDescent="0.25">
      <c r="A490" s="81"/>
      <c r="B490" s="106" t="s">
        <v>1128</v>
      </c>
      <c r="C490" s="27">
        <v>11</v>
      </c>
      <c r="D490" s="14" t="s">
        <v>931</v>
      </c>
      <c r="E490" s="14" t="s">
        <v>1060</v>
      </c>
      <c r="F490" s="16" t="s">
        <v>91</v>
      </c>
      <c r="G490" s="16">
        <v>2020</v>
      </c>
      <c r="H490" s="16" t="s">
        <v>1144</v>
      </c>
      <c r="I490" s="44">
        <v>2240.7000000000003</v>
      </c>
      <c r="J490" s="44">
        <f t="shared" si="34"/>
        <v>0</v>
      </c>
      <c r="K490" s="44">
        <f t="shared" si="37"/>
        <v>0</v>
      </c>
      <c r="L490" s="114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21"/>
      <c r="AV490" s="121"/>
      <c r="AW490" s="121"/>
      <c r="AX490" s="121"/>
      <c r="AY490" s="121"/>
      <c r="AZ490" s="121"/>
      <c r="BA490" s="121"/>
      <c r="BB490" s="121"/>
      <c r="BC490" s="121"/>
      <c r="BD490" s="121"/>
      <c r="BE490" s="121"/>
      <c r="BF490" s="121"/>
      <c r="BG490" s="121"/>
      <c r="BH490" s="121"/>
      <c r="BI490" s="121"/>
      <c r="BJ490" s="121"/>
    </row>
    <row r="491" spans="1:62" s="11" customFormat="1" x14ac:dyDescent="0.25">
      <c r="A491" s="25" t="s">
        <v>51</v>
      </c>
      <c r="B491" s="26"/>
      <c r="C491" s="40"/>
      <c r="D491" s="57"/>
      <c r="E491" s="57"/>
      <c r="F491" s="61"/>
      <c r="G491" s="62"/>
      <c r="H491" s="62"/>
      <c r="I491" s="49"/>
      <c r="J491" s="49"/>
      <c r="K491" s="49"/>
      <c r="L491" s="40"/>
      <c r="M491" s="122"/>
      <c r="N491" s="122"/>
      <c r="O491" s="122"/>
      <c r="P491" s="122"/>
      <c r="Q491" s="122"/>
      <c r="R491" s="122"/>
      <c r="S491" s="122"/>
      <c r="T491" s="122"/>
      <c r="U491" s="122"/>
      <c r="V491" s="122"/>
      <c r="W491" s="122"/>
      <c r="X491" s="122"/>
      <c r="Y491" s="122"/>
      <c r="Z491" s="122"/>
      <c r="AA491" s="122"/>
      <c r="AB491" s="122"/>
      <c r="AC491" s="122"/>
      <c r="AD491" s="122"/>
      <c r="AE491" s="122"/>
      <c r="AF491" s="122"/>
      <c r="AG491" s="122"/>
      <c r="AH491" s="122"/>
      <c r="AI491" s="122"/>
      <c r="AJ491" s="122"/>
      <c r="AK491" s="122"/>
      <c r="AL491" s="122"/>
      <c r="AM491" s="122"/>
      <c r="AN491" s="122"/>
      <c r="AO491" s="122"/>
      <c r="AP491" s="122"/>
      <c r="AQ491" s="122"/>
      <c r="AR491" s="122"/>
      <c r="AS491" s="122"/>
      <c r="AT491" s="122"/>
      <c r="AU491" s="122"/>
      <c r="AV491" s="122"/>
      <c r="AW491" s="122"/>
      <c r="AX491" s="122"/>
      <c r="AY491" s="122"/>
      <c r="AZ491" s="122"/>
      <c r="BA491" s="122"/>
      <c r="BB491" s="122"/>
      <c r="BC491" s="122"/>
      <c r="BD491" s="122"/>
      <c r="BE491" s="122"/>
      <c r="BF491" s="122"/>
      <c r="BG491" s="122"/>
      <c r="BH491" s="122"/>
      <c r="BI491" s="122"/>
      <c r="BJ491" s="122"/>
    </row>
    <row r="492" spans="1:62" s="11" customFormat="1" x14ac:dyDescent="0.25">
      <c r="A492" s="18" t="s">
        <v>155</v>
      </c>
      <c r="B492" s="19"/>
      <c r="C492" s="38"/>
      <c r="D492" s="87"/>
      <c r="E492" s="87"/>
      <c r="F492" s="63"/>
      <c r="G492" s="63"/>
      <c r="H492" s="63"/>
      <c r="I492" s="45"/>
      <c r="J492" s="45"/>
      <c r="K492" s="45"/>
      <c r="L492" s="38"/>
      <c r="M492" s="122"/>
      <c r="N492" s="122"/>
      <c r="O492" s="122"/>
      <c r="P492" s="122"/>
      <c r="Q492" s="122"/>
      <c r="R492" s="122"/>
      <c r="S492" s="122"/>
      <c r="T492" s="122"/>
      <c r="U492" s="122"/>
      <c r="V492" s="122"/>
      <c r="W492" s="122"/>
      <c r="X492" s="122"/>
      <c r="Y492" s="122"/>
      <c r="Z492" s="122"/>
      <c r="AA492" s="122"/>
      <c r="AB492" s="122"/>
      <c r="AC492" s="122"/>
      <c r="AD492" s="122"/>
      <c r="AE492" s="122"/>
      <c r="AF492" s="122"/>
      <c r="AG492" s="122"/>
      <c r="AH492" s="122"/>
      <c r="AI492" s="122"/>
      <c r="AJ492" s="122"/>
      <c r="AK492" s="122"/>
      <c r="AL492" s="122"/>
      <c r="AM492" s="122"/>
      <c r="AN492" s="122"/>
      <c r="AO492" s="122"/>
      <c r="AP492" s="122"/>
      <c r="AQ492" s="122"/>
      <c r="AR492" s="122"/>
      <c r="AS492" s="122"/>
      <c r="AT492" s="122"/>
      <c r="AU492" s="122"/>
      <c r="AV492" s="122"/>
      <c r="AW492" s="122"/>
      <c r="AX492" s="122"/>
      <c r="AY492" s="122"/>
      <c r="AZ492" s="122"/>
      <c r="BA492" s="122"/>
      <c r="BB492" s="122"/>
      <c r="BC492" s="122"/>
      <c r="BD492" s="122"/>
      <c r="BE492" s="122"/>
      <c r="BF492" s="122"/>
      <c r="BG492" s="122"/>
      <c r="BH492" s="122"/>
      <c r="BI492" s="122"/>
      <c r="BJ492" s="122"/>
    </row>
    <row r="493" spans="1:62" ht="93.75" customHeight="1" x14ac:dyDescent="0.25">
      <c r="A493" s="16"/>
      <c r="B493" s="106" t="s">
        <v>400</v>
      </c>
      <c r="C493" s="28" t="s">
        <v>47</v>
      </c>
      <c r="D493" s="14" t="s">
        <v>932</v>
      </c>
      <c r="E493" s="14" t="s">
        <v>933</v>
      </c>
      <c r="F493" s="59" t="s">
        <v>94</v>
      </c>
      <c r="G493" s="16">
        <v>2020</v>
      </c>
      <c r="H493" s="16" t="s">
        <v>1144</v>
      </c>
      <c r="I493" s="44">
        <v>2113.65</v>
      </c>
      <c r="J493" s="44">
        <f t="shared" si="34"/>
        <v>0</v>
      </c>
      <c r="K493" s="44">
        <f t="shared" ref="K493:K507" si="38">I493*J493</f>
        <v>0</v>
      </c>
      <c r="L493" s="114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21"/>
      <c r="AV493" s="121"/>
      <c r="AW493" s="121"/>
      <c r="AX493" s="121"/>
      <c r="AY493" s="121"/>
      <c r="AZ493" s="121"/>
      <c r="BA493" s="121"/>
      <c r="BB493" s="121"/>
      <c r="BC493" s="121"/>
      <c r="BD493" s="121"/>
      <c r="BE493" s="121"/>
      <c r="BF493" s="121"/>
      <c r="BG493" s="121"/>
      <c r="BH493" s="121"/>
      <c r="BI493" s="121"/>
      <c r="BJ493" s="121"/>
    </row>
    <row r="494" spans="1:62" ht="93.75" customHeight="1" x14ac:dyDescent="0.25">
      <c r="A494" s="16"/>
      <c r="B494" s="106" t="s">
        <v>401</v>
      </c>
      <c r="C494" s="28" t="s">
        <v>47</v>
      </c>
      <c r="D494" s="14" t="s">
        <v>932</v>
      </c>
      <c r="E494" s="14" t="s">
        <v>934</v>
      </c>
      <c r="F494" s="59" t="s">
        <v>94</v>
      </c>
      <c r="G494" s="16">
        <v>2020</v>
      </c>
      <c r="H494" s="16" t="s">
        <v>1144</v>
      </c>
      <c r="I494" s="44">
        <v>2113.65</v>
      </c>
      <c r="J494" s="44">
        <f t="shared" si="34"/>
        <v>0</v>
      </c>
      <c r="K494" s="44">
        <f t="shared" si="38"/>
        <v>0</v>
      </c>
      <c r="L494" s="114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21"/>
      <c r="AV494" s="121"/>
      <c r="AW494" s="121"/>
      <c r="AX494" s="121"/>
      <c r="AY494" s="121"/>
      <c r="AZ494" s="121"/>
      <c r="BA494" s="121"/>
      <c r="BB494" s="121"/>
      <c r="BC494" s="121"/>
      <c r="BD494" s="121"/>
      <c r="BE494" s="121"/>
      <c r="BF494" s="121"/>
      <c r="BG494" s="121"/>
      <c r="BH494" s="121"/>
      <c r="BI494" s="121"/>
      <c r="BJ494" s="121"/>
    </row>
    <row r="495" spans="1:62" ht="93.75" customHeight="1" x14ac:dyDescent="0.25">
      <c r="A495" s="16"/>
      <c r="B495" s="106" t="s">
        <v>402</v>
      </c>
      <c r="C495" s="28" t="s">
        <v>47</v>
      </c>
      <c r="D495" s="14" t="s">
        <v>932</v>
      </c>
      <c r="E495" s="14" t="s">
        <v>935</v>
      </c>
      <c r="F495" s="59" t="s">
        <v>94</v>
      </c>
      <c r="G495" s="16">
        <v>2020</v>
      </c>
      <c r="H495" s="16" t="s">
        <v>1144</v>
      </c>
      <c r="I495" s="44">
        <v>2113.65</v>
      </c>
      <c r="J495" s="44">
        <f t="shared" si="34"/>
        <v>0</v>
      </c>
      <c r="K495" s="44">
        <f t="shared" si="38"/>
        <v>0</v>
      </c>
      <c r="L495" s="114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21"/>
      <c r="AV495" s="121"/>
      <c r="AW495" s="121"/>
      <c r="AX495" s="121"/>
      <c r="AY495" s="121"/>
      <c r="AZ495" s="121"/>
      <c r="BA495" s="121"/>
      <c r="BB495" s="121"/>
      <c r="BC495" s="121"/>
      <c r="BD495" s="121"/>
      <c r="BE495" s="121"/>
      <c r="BF495" s="121"/>
      <c r="BG495" s="121"/>
      <c r="BH495" s="121"/>
      <c r="BI495" s="121"/>
      <c r="BJ495" s="121"/>
    </row>
    <row r="496" spans="1:62" ht="93.75" customHeight="1" x14ac:dyDescent="0.25">
      <c r="A496" s="16"/>
      <c r="B496" s="106" t="s">
        <v>403</v>
      </c>
      <c r="C496" s="28" t="s">
        <v>47</v>
      </c>
      <c r="D496" s="14" t="s">
        <v>932</v>
      </c>
      <c r="E496" s="14" t="s">
        <v>936</v>
      </c>
      <c r="F496" s="59" t="s">
        <v>94</v>
      </c>
      <c r="G496" s="16">
        <v>2020</v>
      </c>
      <c r="H496" s="16" t="s">
        <v>1144</v>
      </c>
      <c r="I496" s="44">
        <v>2113.65</v>
      </c>
      <c r="J496" s="44">
        <f t="shared" si="34"/>
        <v>0</v>
      </c>
      <c r="K496" s="44">
        <f t="shared" si="38"/>
        <v>0</v>
      </c>
      <c r="L496" s="114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21"/>
      <c r="AV496" s="121"/>
      <c r="AW496" s="121"/>
      <c r="AX496" s="121"/>
      <c r="AY496" s="121"/>
      <c r="AZ496" s="121"/>
      <c r="BA496" s="121"/>
      <c r="BB496" s="121"/>
      <c r="BC496" s="121"/>
      <c r="BD496" s="121"/>
      <c r="BE496" s="121"/>
      <c r="BF496" s="121"/>
      <c r="BG496" s="121"/>
      <c r="BH496" s="121"/>
      <c r="BI496" s="121"/>
      <c r="BJ496" s="121"/>
    </row>
    <row r="497" spans="1:62" ht="78.75" x14ac:dyDescent="0.25">
      <c r="A497" s="16"/>
      <c r="B497" s="106" t="s">
        <v>1112</v>
      </c>
      <c r="C497" s="28" t="s">
        <v>47</v>
      </c>
      <c r="D497" s="14" t="s">
        <v>835</v>
      </c>
      <c r="E497" s="14" t="s">
        <v>937</v>
      </c>
      <c r="F497" s="16" t="s">
        <v>93</v>
      </c>
      <c r="G497" s="16">
        <v>2020</v>
      </c>
      <c r="H497" s="16" t="s">
        <v>1144</v>
      </c>
      <c r="I497" s="44">
        <v>2113.65</v>
      </c>
      <c r="J497" s="44">
        <f t="shared" si="34"/>
        <v>0</v>
      </c>
      <c r="K497" s="44">
        <f t="shared" si="38"/>
        <v>0</v>
      </c>
      <c r="L497" s="114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21"/>
      <c r="AV497" s="121"/>
      <c r="AW497" s="121"/>
      <c r="AX497" s="121"/>
      <c r="AY497" s="121"/>
      <c r="AZ497" s="121"/>
      <c r="BA497" s="121"/>
      <c r="BB497" s="121"/>
      <c r="BC497" s="121"/>
      <c r="BD497" s="121"/>
      <c r="BE497" s="121"/>
      <c r="BF497" s="121"/>
      <c r="BG497" s="121"/>
      <c r="BH497" s="121"/>
      <c r="BI497" s="121"/>
      <c r="BJ497" s="121"/>
    </row>
    <row r="498" spans="1:62" ht="78.75" x14ac:dyDescent="0.25">
      <c r="A498" s="16"/>
      <c r="B498" s="106" t="s">
        <v>387</v>
      </c>
      <c r="C498" s="27" t="s">
        <v>47</v>
      </c>
      <c r="D498" s="14" t="s">
        <v>835</v>
      </c>
      <c r="E498" s="14" t="s">
        <v>938</v>
      </c>
      <c r="F498" s="16" t="s">
        <v>93</v>
      </c>
      <c r="G498" s="16">
        <v>2020</v>
      </c>
      <c r="H498" s="16" t="s">
        <v>1144</v>
      </c>
      <c r="I498" s="44">
        <v>2113.65</v>
      </c>
      <c r="J498" s="44">
        <f t="shared" si="34"/>
        <v>0</v>
      </c>
      <c r="K498" s="44">
        <f t="shared" si="38"/>
        <v>0</v>
      </c>
      <c r="L498" s="114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21"/>
      <c r="AV498" s="121"/>
      <c r="AW498" s="121"/>
      <c r="AX498" s="121"/>
      <c r="AY498" s="121"/>
      <c r="AZ498" s="121"/>
      <c r="BA498" s="121"/>
      <c r="BB498" s="121"/>
      <c r="BC498" s="121"/>
      <c r="BD498" s="121"/>
      <c r="BE498" s="121"/>
      <c r="BF498" s="121"/>
      <c r="BG498" s="121"/>
      <c r="BH498" s="121"/>
      <c r="BI498" s="121"/>
      <c r="BJ498" s="121"/>
    </row>
    <row r="499" spans="1:62" ht="78.75" x14ac:dyDescent="0.25">
      <c r="A499" s="16"/>
      <c r="B499" s="106" t="s">
        <v>388</v>
      </c>
      <c r="C499" s="28" t="s">
        <v>47</v>
      </c>
      <c r="D499" s="14" t="s">
        <v>835</v>
      </c>
      <c r="E499" s="14" t="s">
        <v>939</v>
      </c>
      <c r="F499" s="16" t="s">
        <v>93</v>
      </c>
      <c r="G499" s="16">
        <v>2020</v>
      </c>
      <c r="H499" s="16" t="s">
        <v>1144</v>
      </c>
      <c r="I499" s="44">
        <v>2113.65</v>
      </c>
      <c r="J499" s="44">
        <f t="shared" si="34"/>
        <v>0</v>
      </c>
      <c r="K499" s="44">
        <f t="shared" si="38"/>
        <v>0</v>
      </c>
      <c r="L499" s="114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21"/>
      <c r="AV499" s="121"/>
      <c r="AW499" s="121"/>
      <c r="AX499" s="121"/>
      <c r="AY499" s="121"/>
      <c r="AZ499" s="121"/>
      <c r="BA499" s="121"/>
      <c r="BB499" s="121"/>
      <c r="BC499" s="121"/>
      <c r="BD499" s="121"/>
      <c r="BE499" s="121"/>
      <c r="BF499" s="121"/>
      <c r="BG499" s="121"/>
      <c r="BH499" s="121"/>
      <c r="BI499" s="121"/>
      <c r="BJ499" s="121"/>
    </row>
    <row r="500" spans="1:62" ht="94.5" x14ac:dyDescent="0.25">
      <c r="A500" s="16"/>
      <c r="B500" s="106" t="s">
        <v>375</v>
      </c>
      <c r="C500" s="27">
        <v>10</v>
      </c>
      <c r="D500" s="14" t="s">
        <v>815</v>
      </c>
      <c r="E500" s="14" t="s">
        <v>940</v>
      </c>
      <c r="F500" s="16" t="s">
        <v>95</v>
      </c>
      <c r="G500" s="16">
        <v>2020</v>
      </c>
      <c r="H500" s="16" t="s">
        <v>1144</v>
      </c>
      <c r="I500" s="44">
        <v>1951.95</v>
      </c>
      <c r="J500" s="44">
        <f t="shared" si="34"/>
        <v>0</v>
      </c>
      <c r="K500" s="44">
        <f t="shared" si="38"/>
        <v>0</v>
      </c>
      <c r="L500" s="114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21"/>
      <c r="AV500" s="121"/>
      <c r="AW500" s="121"/>
      <c r="AX500" s="121"/>
      <c r="AY500" s="121"/>
      <c r="AZ500" s="121"/>
      <c r="BA500" s="121"/>
      <c r="BB500" s="121"/>
      <c r="BC500" s="121"/>
      <c r="BD500" s="121"/>
      <c r="BE500" s="121"/>
      <c r="BF500" s="121"/>
      <c r="BG500" s="121"/>
      <c r="BH500" s="121"/>
      <c r="BI500" s="121"/>
      <c r="BJ500" s="121"/>
    </row>
    <row r="501" spans="1:62" ht="94.5" x14ac:dyDescent="0.25">
      <c r="A501" s="16"/>
      <c r="B501" s="106" t="s">
        <v>376</v>
      </c>
      <c r="C501" s="27">
        <v>10</v>
      </c>
      <c r="D501" s="14" t="s">
        <v>815</v>
      </c>
      <c r="E501" s="14" t="s">
        <v>941</v>
      </c>
      <c r="F501" s="16" t="s">
        <v>95</v>
      </c>
      <c r="G501" s="16">
        <v>2020</v>
      </c>
      <c r="H501" s="16" t="s">
        <v>1144</v>
      </c>
      <c r="I501" s="44">
        <v>1951.95</v>
      </c>
      <c r="J501" s="44">
        <f t="shared" si="34"/>
        <v>0</v>
      </c>
      <c r="K501" s="44">
        <f t="shared" si="38"/>
        <v>0</v>
      </c>
      <c r="L501" s="114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21"/>
      <c r="AV501" s="121"/>
      <c r="AW501" s="121"/>
      <c r="AX501" s="121"/>
      <c r="AY501" s="121"/>
      <c r="AZ501" s="121"/>
      <c r="BA501" s="121"/>
      <c r="BB501" s="121"/>
      <c r="BC501" s="121"/>
      <c r="BD501" s="121"/>
      <c r="BE501" s="121"/>
      <c r="BF501" s="121"/>
      <c r="BG501" s="121"/>
      <c r="BH501" s="121"/>
      <c r="BI501" s="121"/>
      <c r="BJ501" s="121"/>
    </row>
    <row r="502" spans="1:62" ht="94.5" x14ac:dyDescent="0.25">
      <c r="A502" s="16"/>
      <c r="B502" s="106" t="s">
        <v>377</v>
      </c>
      <c r="C502" s="27">
        <v>10</v>
      </c>
      <c r="D502" s="14" t="s">
        <v>815</v>
      </c>
      <c r="E502" s="14" t="s">
        <v>1061</v>
      </c>
      <c r="F502" s="16" t="s">
        <v>95</v>
      </c>
      <c r="G502" s="16">
        <v>2020</v>
      </c>
      <c r="H502" s="16" t="s">
        <v>1144</v>
      </c>
      <c r="I502" s="44">
        <v>1951.95</v>
      </c>
      <c r="J502" s="44">
        <f t="shared" si="34"/>
        <v>0</v>
      </c>
      <c r="K502" s="44">
        <f t="shared" si="38"/>
        <v>0</v>
      </c>
      <c r="L502" s="114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21"/>
      <c r="AV502" s="121"/>
      <c r="AW502" s="121"/>
      <c r="AX502" s="121"/>
      <c r="AY502" s="121"/>
      <c r="AZ502" s="121"/>
      <c r="BA502" s="121"/>
      <c r="BB502" s="121"/>
      <c r="BC502" s="121"/>
      <c r="BD502" s="121"/>
      <c r="BE502" s="121"/>
      <c r="BF502" s="121"/>
      <c r="BG502" s="121"/>
      <c r="BH502" s="121"/>
      <c r="BI502" s="121"/>
      <c r="BJ502" s="121"/>
    </row>
    <row r="503" spans="1:62" ht="94.5" x14ac:dyDescent="0.25">
      <c r="A503" s="16"/>
      <c r="B503" s="106" t="s">
        <v>378</v>
      </c>
      <c r="C503" s="27">
        <v>10</v>
      </c>
      <c r="D503" s="14" t="s">
        <v>815</v>
      </c>
      <c r="E503" s="14" t="s">
        <v>1062</v>
      </c>
      <c r="F503" s="16" t="s">
        <v>95</v>
      </c>
      <c r="G503" s="16">
        <v>2020</v>
      </c>
      <c r="H503" s="16" t="s">
        <v>1144</v>
      </c>
      <c r="I503" s="44">
        <v>1951.95</v>
      </c>
      <c r="J503" s="44">
        <f t="shared" si="34"/>
        <v>0</v>
      </c>
      <c r="K503" s="44">
        <f t="shared" si="38"/>
        <v>0</v>
      </c>
      <c r="L503" s="114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21"/>
      <c r="AV503" s="121"/>
      <c r="AW503" s="121"/>
      <c r="AX503" s="121"/>
      <c r="AY503" s="121"/>
      <c r="AZ503" s="121"/>
      <c r="BA503" s="121"/>
      <c r="BB503" s="121"/>
      <c r="BC503" s="121"/>
      <c r="BD503" s="121"/>
      <c r="BE503" s="121"/>
      <c r="BF503" s="121"/>
      <c r="BG503" s="121"/>
      <c r="BH503" s="121"/>
      <c r="BI503" s="121"/>
      <c r="BJ503" s="121"/>
    </row>
    <row r="504" spans="1:62" ht="94.5" x14ac:dyDescent="0.25">
      <c r="A504" s="81"/>
      <c r="B504" s="106" t="s">
        <v>379</v>
      </c>
      <c r="C504" s="27">
        <v>11</v>
      </c>
      <c r="D504" s="14" t="s">
        <v>815</v>
      </c>
      <c r="E504" s="14" t="s">
        <v>1063</v>
      </c>
      <c r="F504" s="16" t="s">
        <v>95</v>
      </c>
      <c r="G504" s="16">
        <v>2020</v>
      </c>
      <c r="H504" s="16" t="s">
        <v>1144</v>
      </c>
      <c r="I504" s="44">
        <v>1951.95</v>
      </c>
      <c r="J504" s="44">
        <f t="shared" si="34"/>
        <v>0</v>
      </c>
      <c r="K504" s="44">
        <f t="shared" si="38"/>
        <v>0</v>
      </c>
      <c r="L504" s="114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21"/>
      <c r="AV504" s="121"/>
      <c r="AW504" s="121"/>
      <c r="AX504" s="121"/>
      <c r="AY504" s="121"/>
      <c r="AZ504" s="121"/>
      <c r="BA504" s="121"/>
      <c r="BB504" s="121"/>
      <c r="BC504" s="121"/>
      <c r="BD504" s="121"/>
      <c r="BE504" s="121"/>
      <c r="BF504" s="121"/>
      <c r="BG504" s="121"/>
      <c r="BH504" s="121"/>
      <c r="BI504" s="121"/>
      <c r="BJ504" s="121"/>
    </row>
    <row r="505" spans="1:62" ht="94.5" x14ac:dyDescent="0.25">
      <c r="A505" s="81"/>
      <c r="B505" s="106" t="s">
        <v>380</v>
      </c>
      <c r="C505" s="27">
        <v>11</v>
      </c>
      <c r="D505" s="14" t="s">
        <v>815</v>
      </c>
      <c r="E505" s="14" t="s">
        <v>942</v>
      </c>
      <c r="F505" s="16" t="s">
        <v>95</v>
      </c>
      <c r="G505" s="16">
        <v>2020</v>
      </c>
      <c r="H505" s="16" t="s">
        <v>1144</v>
      </c>
      <c r="I505" s="44">
        <v>1951.95</v>
      </c>
      <c r="J505" s="44">
        <f t="shared" si="34"/>
        <v>0</v>
      </c>
      <c r="K505" s="44">
        <f t="shared" si="38"/>
        <v>0</v>
      </c>
      <c r="L505" s="114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21"/>
      <c r="AV505" s="121"/>
      <c r="AW505" s="121"/>
      <c r="AX505" s="121"/>
      <c r="AY505" s="121"/>
      <c r="AZ505" s="121"/>
      <c r="BA505" s="121"/>
      <c r="BB505" s="121"/>
      <c r="BC505" s="121"/>
      <c r="BD505" s="121"/>
      <c r="BE505" s="121"/>
      <c r="BF505" s="121"/>
      <c r="BG505" s="121"/>
      <c r="BH505" s="121"/>
      <c r="BI505" s="121"/>
      <c r="BJ505" s="121"/>
    </row>
    <row r="506" spans="1:62" ht="94.5" x14ac:dyDescent="0.25">
      <c r="A506" s="81"/>
      <c r="B506" s="106" t="s">
        <v>381</v>
      </c>
      <c r="C506" s="27">
        <v>11</v>
      </c>
      <c r="D506" s="14" t="s">
        <v>815</v>
      </c>
      <c r="E506" s="14" t="s">
        <v>943</v>
      </c>
      <c r="F506" s="16" t="s">
        <v>95</v>
      </c>
      <c r="G506" s="16">
        <v>2020</v>
      </c>
      <c r="H506" s="16" t="s">
        <v>1144</v>
      </c>
      <c r="I506" s="44">
        <v>1951.95</v>
      </c>
      <c r="J506" s="44">
        <f t="shared" si="34"/>
        <v>0</v>
      </c>
      <c r="K506" s="44">
        <f t="shared" si="38"/>
        <v>0</v>
      </c>
      <c r="L506" s="114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21"/>
      <c r="AV506" s="121"/>
      <c r="AW506" s="121"/>
      <c r="AX506" s="121"/>
      <c r="AY506" s="121"/>
      <c r="AZ506" s="121"/>
      <c r="BA506" s="121"/>
      <c r="BB506" s="121"/>
      <c r="BC506" s="121"/>
      <c r="BD506" s="121"/>
      <c r="BE506" s="121"/>
      <c r="BF506" s="121"/>
      <c r="BG506" s="121"/>
      <c r="BH506" s="121"/>
      <c r="BI506" s="121"/>
      <c r="BJ506" s="121"/>
    </row>
    <row r="507" spans="1:62" ht="94.5" x14ac:dyDescent="0.25">
      <c r="A507" s="81"/>
      <c r="B507" s="106" t="s">
        <v>382</v>
      </c>
      <c r="C507" s="27">
        <v>11</v>
      </c>
      <c r="D507" s="14" t="s">
        <v>815</v>
      </c>
      <c r="E507" s="14" t="s">
        <v>1064</v>
      </c>
      <c r="F507" s="16" t="s">
        <v>95</v>
      </c>
      <c r="G507" s="16">
        <v>2020</v>
      </c>
      <c r="H507" s="16" t="s">
        <v>1144</v>
      </c>
      <c r="I507" s="44">
        <v>1951.95</v>
      </c>
      <c r="J507" s="44">
        <f t="shared" si="34"/>
        <v>0</v>
      </c>
      <c r="K507" s="44">
        <f t="shared" si="38"/>
        <v>0</v>
      </c>
      <c r="L507" s="114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21"/>
      <c r="AV507" s="121"/>
      <c r="AW507" s="121"/>
      <c r="AX507" s="121"/>
      <c r="AY507" s="121"/>
      <c r="AZ507" s="121"/>
      <c r="BA507" s="121"/>
      <c r="BB507" s="121"/>
      <c r="BC507" s="121"/>
      <c r="BD507" s="121"/>
      <c r="BE507" s="121"/>
      <c r="BF507" s="121"/>
      <c r="BG507" s="121"/>
      <c r="BH507" s="121"/>
      <c r="BI507" s="121"/>
      <c r="BJ507" s="121"/>
    </row>
    <row r="508" spans="1:62" s="11" customFormat="1" x14ac:dyDescent="0.25">
      <c r="A508" s="25" t="s">
        <v>52</v>
      </c>
      <c r="B508" s="26"/>
      <c r="C508" s="40"/>
      <c r="D508" s="57"/>
      <c r="E508" s="57"/>
      <c r="F508" s="61"/>
      <c r="G508" s="62"/>
      <c r="H508" s="62"/>
      <c r="I508" s="49"/>
      <c r="J508" s="49"/>
      <c r="K508" s="49"/>
      <c r="L508" s="40"/>
      <c r="M508" s="122"/>
      <c r="N508" s="122"/>
      <c r="O508" s="122"/>
      <c r="P508" s="122"/>
      <c r="Q508" s="122"/>
      <c r="R508" s="122"/>
      <c r="S508" s="122"/>
      <c r="T508" s="122"/>
      <c r="U508" s="122"/>
      <c r="V508" s="122"/>
      <c r="W508" s="122"/>
      <c r="X508" s="122"/>
      <c r="Y508" s="122"/>
      <c r="Z508" s="122"/>
      <c r="AA508" s="122"/>
      <c r="AB508" s="122"/>
      <c r="AC508" s="122"/>
      <c r="AD508" s="122"/>
      <c r="AE508" s="122"/>
      <c r="AF508" s="122"/>
      <c r="AG508" s="122"/>
      <c r="AH508" s="122"/>
      <c r="AI508" s="122"/>
      <c r="AJ508" s="122"/>
      <c r="AK508" s="122"/>
      <c r="AL508" s="122"/>
      <c r="AM508" s="122"/>
      <c r="AN508" s="122"/>
      <c r="AO508" s="122"/>
      <c r="AP508" s="122"/>
      <c r="AQ508" s="122"/>
      <c r="AR508" s="122"/>
      <c r="AS508" s="122"/>
      <c r="AT508" s="122"/>
      <c r="AU508" s="122"/>
      <c r="AV508" s="122"/>
      <c r="AW508" s="122"/>
      <c r="AX508" s="122"/>
      <c r="AY508" s="122"/>
      <c r="AZ508" s="122"/>
      <c r="BA508" s="122"/>
      <c r="BB508" s="122"/>
      <c r="BC508" s="122"/>
      <c r="BD508" s="122"/>
      <c r="BE508" s="122"/>
      <c r="BF508" s="122"/>
      <c r="BG508" s="122"/>
      <c r="BH508" s="122"/>
      <c r="BI508" s="122"/>
      <c r="BJ508" s="122"/>
    </row>
    <row r="509" spans="1:62" s="11" customFormat="1" x14ac:dyDescent="0.25">
      <c r="A509" s="18" t="s">
        <v>156</v>
      </c>
      <c r="B509" s="19"/>
      <c r="C509" s="38"/>
      <c r="D509" s="87"/>
      <c r="E509" s="87"/>
      <c r="F509" s="63"/>
      <c r="G509" s="63"/>
      <c r="H509" s="63"/>
      <c r="I509" s="45"/>
      <c r="J509" s="45"/>
      <c r="K509" s="45"/>
      <c r="L509" s="38"/>
      <c r="M509" s="122"/>
      <c r="N509" s="122"/>
      <c r="O509" s="122"/>
      <c r="P509" s="122"/>
      <c r="Q509" s="122"/>
      <c r="R509" s="122"/>
      <c r="S509" s="122"/>
      <c r="T509" s="122"/>
      <c r="U509" s="122"/>
      <c r="V509" s="122"/>
      <c r="W509" s="122"/>
      <c r="X509" s="122"/>
      <c r="Y509" s="122"/>
      <c r="Z509" s="122"/>
      <c r="AA509" s="122"/>
      <c r="AB509" s="122"/>
      <c r="AC509" s="122"/>
      <c r="AD509" s="122"/>
      <c r="AE509" s="122"/>
      <c r="AF509" s="122"/>
      <c r="AG509" s="122"/>
      <c r="AH509" s="122"/>
      <c r="AI509" s="122"/>
      <c r="AJ509" s="122"/>
      <c r="AK509" s="122"/>
      <c r="AL509" s="122"/>
      <c r="AM509" s="122"/>
      <c r="AN509" s="122"/>
      <c r="AO509" s="122"/>
      <c r="AP509" s="122"/>
      <c r="AQ509" s="122"/>
      <c r="AR509" s="122"/>
      <c r="AS509" s="122"/>
      <c r="AT509" s="122"/>
      <c r="AU509" s="122"/>
      <c r="AV509" s="122"/>
      <c r="AW509" s="122"/>
      <c r="AX509" s="122"/>
      <c r="AY509" s="122"/>
      <c r="AZ509" s="122"/>
      <c r="BA509" s="122"/>
      <c r="BB509" s="122"/>
      <c r="BC509" s="122"/>
      <c r="BD509" s="122"/>
      <c r="BE509" s="122"/>
      <c r="BF509" s="122"/>
      <c r="BG509" s="122"/>
      <c r="BH509" s="122"/>
      <c r="BI509" s="122"/>
      <c r="BJ509" s="122"/>
    </row>
    <row r="510" spans="1:62" ht="78" customHeight="1" x14ac:dyDescent="0.25">
      <c r="A510" s="16"/>
      <c r="B510" s="106" t="s">
        <v>348</v>
      </c>
      <c r="C510" s="27">
        <v>10</v>
      </c>
      <c r="D510" s="14" t="s">
        <v>948</v>
      </c>
      <c r="E510" s="14" t="s">
        <v>949</v>
      </c>
      <c r="F510" s="59" t="s">
        <v>96</v>
      </c>
      <c r="G510" s="16">
        <v>2020</v>
      </c>
      <c r="H510" s="16" t="s">
        <v>1144</v>
      </c>
      <c r="I510" s="44">
        <v>2321.5500000000002</v>
      </c>
      <c r="J510" s="44">
        <f t="shared" si="34"/>
        <v>0</v>
      </c>
      <c r="K510" s="44">
        <f t="shared" ref="K510:K517" si="39">I510*J510</f>
        <v>0</v>
      </c>
      <c r="L510" s="114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21"/>
      <c r="AV510" s="121"/>
      <c r="AW510" s="121"/>
      <c r="AX510" s="121"/>
      <c r="AY510" s="121"/>
      <c r="AZ510" s="121"/>
      <c r="BA510" s="121"/>
      <c r="BB510" s="121"/>
      <c r="BC510" s="121"/>
      <c r="BD510" s="121"/>
      <c r="BE510" s="121"/>
      <c r="BF510" s="121"/>
      <c r="BG510" s="121"/>
      <c r="BH510" s="121"/>
      <c r="BI510" s="121"/>
      <c r="BJ510" s="121"/>
    </row>
    <row r="511" spans="1:62" ht="78" customHeight="1" x14ac:dyDescent="0.25">
      <c r="A511" s="16"/>
      <c r="B511" s="106" t="s">
        <v>349</v>
      </c>
      <c r="C511" s="27">
        <v>10</v>
      </c>
      <c r="D511" s="14" t="s">
        <v>948</v>
      </c>
      <c r="E511" s="14" t="s">
        <v>950</v>
      </c>
      <c r="F511" s="59" t="s">
        <v>96</v>
      </c>
      <c r="G511" s="16">
        <v>2020</v>
      </c>
      <c r="H511" s="16" t="s">
        <v>1144</v>
      </c>
      <c r="I511" s="44">
        <v>2067.4500000000003</v>
      </c>
      <c r="J511" s="44">
        <f t="shared" si="34"/>
        <v>0</v>
      </c>
      <c r="K511" s="44">
        <f t="shared" si="39"/>
        <v>0</v>
      </c>
      <c r="L511" s="114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21"/>
      <c r="AV511" s="121"/>
      <c r="AW511" s="121"/>
      <c r="AX511" s="121"/>
      <c r="AY511" s="121"/>
      <c r="AZ511" s="121"/>
      <c r="BA511" s="121"/>
      <c r="BB511" s="121"/>
      <c r="BC511" s="121"/>
      <c r="BD511" s="121"/>
      <c r="BE511" s="121"/>
      <c r="BF511" s="121"/>
      <c r="BG511" s="121"/>
      <c r="BH511" s="121"/>
      <c r="BI511" s="121"/>
      <c r="BJ511" s="121"/>
    </row>
    <row r="512" spans="1:62" ht="78" customHeight="1" x14ac:dyDescent="0.25">
      <c r="A512" s="16"/>
      <c r="B512" s="106" t="s">
        <v>350</v>
      </c>
      <c r="C512" s="27">
        <v>10</v>
      </c>
      <c r="D512" s="14" t="s">
        <v>948</v>
      </c>
      <c r="E512" s="14" t="s">
        <v>951</v>
      </c>
      <c r="F512" s="59" t="s">
        <v>96</v>
      </c>
      <c r="G512" s="16">
        <v>2020</v>
      </c>
      <c r="H512" s="16" t="s">
        <v>1144</v>
      </c>
      <c r="I512" s="44">
        <v>2229.15</v>
      </c>
      <c r="J512" s="44">
        <f t="shared" si="34"/>
        <v>0</v>
      </c>
      <c r="K512" s="44">
        <f t="shared" si="39"/>
        <v>0</v>
      </c>
      <c r="L512" s="114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21"/>
      <c r="AV512" s="121"/>
      <c r="AW512" s="121"/>
      <c r="AX512" s="121"/>
      <c r="AY512" s="121"/>
      <c r="AZ512" s="121"/>
      <c r="BA512" s="121"/>
      <c r="BB512" s="121"/>
      <c r="BC512" s="121"/>
      <c r="BD512" s="121"/>
      <c r="BE512" s="121"/>
      <c r="BF512" s="121"/>
      <c r="BG512" s="121"/>
      <c r="BH512" s="121"/>
      <c r="BI512" s="121"/>
      <c r="BJ512" s="121"/>
    </row>
    <row r="513" spans="1:62" ht="78" customHeight="1" x14ac:dyDescent="0.25">
      <c r="A513" s="16"/>
      <c r="B513" s="106" t="s">
        <v>351</v>
      </c>
      <c r="C513" s="27">
        <v>10</v>
      </c>
      <c r="D513" s="14" t="s">
        <v>948</v>
      </c>
      <c r="E513" s="14" t="s">
        <v>952</v>
      </c>
      <c r="F513" s="59" t="s">
        <v>96</v>
      </c>
      <c r="G513" s="16">
        <v>2020</v>
      </c>
      <c r="H513" s="16" t="s">
        <v>1144</v>
      </c>
      <c r="I513" s="44">
        <v>2148.3000000000002</v>
      </c>
      <c r="J513" s="44">
        <f t="shared" si="34"/>
        <v>0</v>
      </c>
      <c r="K513" s="44">
        <f t="shared" si="39"/>
        <v>0</v>
      </c>
      <c r="L513" s="114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21"/>
      <c r="AV513" s="121"/>
      <c r="AW513" s="121"/>
      <c r="AX513" s="121"/>
      <c r="AY513" s="121"/>
      <c r="AZ513" s="121"/>
      <c r="BA513" s="121"/>
      <c r="BB513" s="121"/>
      <c r="BC513" s="121"/>
      <c r="BD513" s="121"/>
      <c r="BE513" s="121"/>
      <c r="BF513" s="121"/>
      <c r="BG513" s="121"/>
      <c r="BH513" s="121"/>
      <c r="BI513" s="121"/>
      <c r="BJ513" s="121"/>
    </row>
    <row r="514" spans="1:62" ht="78" customHeight="1" x14ac:dyDescent="0.25">
      <c r="A514" s="16"/>
      <c r="B514" s="106" t="s">
        <v>352</v>
      </c>
      <c r="C514" s="27">
        <v>11</v>
      </c>
      <c r="D514" s="14" t="s">
        <v>953</v>
      </c>
      <c r="E514" s="14" t="s">
        <v>944</v>
      </c>
      <c r="F514" s="16" t="s">
        <v>96</v>
      </c>
      <c r="G514" s="16">
        <v>2020</v>
      </c>
      <c r="H514" s="16" t="s">
        <v>1144</v>
      </c>
      <c r="I514" s="44">
        <v>2321.5500000000002</v>
      </c>
      <c r="J514" s="44">
        <f t="shared" si="34"/>
        <v>0</v>
      </c>
      <c r="K514" s="44">
        <f t="shared" si="39"/>
        <v>0</v>
      </c>
      <c r="L514" s="114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21"/>
      <c r="AV514" s="121"/>
      <c r="AW514" s="121"/>
      <c r="AX514" s="121"/>
      <c r="AY514" s="121"/>
      <c r="AZ514" s="121"/>
      <c r="BA514" s="121"/>
      <c r="BB514" s="121"/>
      <c r="BC514" s="121"/>
      <c r="BD514" s="121"/>
      <c r="BE514" s="121"/>
      <c r="BF514" s="121"/>
      <c r="BG514" s="121"/>
      <c r="BH514" s="121"/>
      <c r="BI514" s="121"/>
      <c r="BJ514" s="121"/>
    </row>
    <row r="515" spans="1:62" ht="78" customHeight="1" x14ac:dyDescent="0.25">
      <c r="A515" s="16"/>
      <c r="B515" s="106" t="s">
        <v>353</v>
      </c>
      <c r="C515" s="27">
        <v>11</v>
      </c>
      <c r="D515" s="14" t="s">
        <v>953</v>
      </c>
      <c r="E515" s="14" t="s">
        <v>945</v>
      </c>
      <c r="F515" s="16" t="s">
        <v>96</v>
      </c>
      <c r="G515" s="16">
        <v>2020</v>
      </c>
      <c r="H515" s="16" t="s">
        <v>1144</v>
      </c>
      <c r="I515" s="44">
        <v>2148.3000000000002</v>
      </c>
      <c r="J515" s="44">
        <f t="shared" si="34"/>
        <v>0</v>
      </c>
      <c r="K515" s="44">
        <f t="shared" si="39"/>
        <v>0</v>
      </c>
      <c r="L515" s="114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21"/>
      <c r="AV515" s="121"/>
      <c r="AW515" s="121"/>
      <c r="AX515" s="121"/>
      <c r="AY515" s="121"/>
      <c r="AZ515" s="121"/>
      <c r="BA515" s="121"/>
      <c r="BB515" s="121"/>
      <c r="BC515" s="121"/>
      <c r="BD515" s="121"/>
      <c r="BE515" s="121"/>
      <c r="BF515" s="121"/>
      <c r="BG515" s="121"/>
      <c r="BH515" s="121"/>
      <c r="BI515" s="121"/>
      <c r="BJ515" s="121"/>
    </row>
    <row r="516" spans="1:62" ht="78" customHeight="1" x14ac:dyDescent="0.25">
      <c r="A516" s="16"/>
      <c r="B516" s="106" t="s">
        <v>354</v>
      </c>
      <c r="C516" s="27">
        <v>11</v>
      </c>
      <c r="D516" s="14" t="s">
        <v>953</v>
      </c>
      <c r="E516" s="14" t="s">
        <v>946</v>
      </c>
      <c r="F516" s="16" t="s">
        <v>96</v>
      </c>
      <c r="G516" s="16">
        <v>2020</v>
      </c>
      <c r="H516" s="16" t="s">
        <v>1144</v>
      </c>
      <c r="I516" s="44">
        <v>2206.0500000000002</v>
      </c>
      <c r="J516" s="44">
        <f t="shared" si="34"/>
        <v>0</v>
      </c>
      <c r="K516" s="44">
        <f t="shared" si="39"/>
        <v>0</v>
      </c>
      <c r="L516" s="114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21"/>
      <c r="AV516" s="121"/>
      <c r="AW516" s="121"/>
      <c r="AX516" s="121"/>
      <c r="AY516" s="121"/>
      <c r="AZ516" s="121"/>
      <c r="BA516" s="121"/>
      <c r="BB516" s="121"/>
      <c r="BC516" s="121"/>
      <c r="BD516" s="121"/>
      <c r="BE516" s="121"/>
      <c r="BF516" s="121"/>
      <c r="BG516" s="121"/>
      <c r="BH516" s="121"/>
      <c r="BI516" s="121"/>
      <c r="BJ516" s="121"/>
    </row>
    <row r="517" spans="1:62" ht="78" customHeight="1" x14ac:dyDescent="0.25">
      <c r="A517" s="16"/>
      <c r="B517" s="106" t="s">
        <v>355</v>
      </c>
      <c r="C517" s="27">
        <v>11</v>
      </c>
      <c r="D517" s="14" t="s">
        <v>953</v>
      </c>
      <c r="E517" s="14" t="s">
        <v>947</v>
      </c>
      <c r="F517" s="16" t="s">
        <v>96</v>
      </c>
      <c r="G517" s="16">
        <v>2020</v>
      </c>
      <c r="H517" s="16" t="s">
        <v>1144</v>
      </c>
      <c r="I517" s="44">
        <v>2148.3000000000002</v>
      </c>
      <c r="J517" s="44">
        <f t="shared" si="34"/>
        <v>0</v>
      </c>
      <c r="K517" s="44">
        <f t="shared" si="39"/>
        <v>0</v>
      </c>
      <c r="L517" s="114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21"/>
      <c r="AV517" s="121"/>
      <c r="AW517" s="121"/>
      <c r="AX517" s="121"/>
      <c r="AY517" s="121"/>
      <c r="AZ517" s="121"/>
      <c r="BA517" s="121"/>
      <c r="BB517" s="121"/>
      <c r="BC517" s="121"/>
      <c r="BD517" s="121"/>
      <c r="BE517" s="121"/>
      <c r="BF517" s="121"/>
      <c r="BG517" s="121"/>
      <c r="BH517" s="121"/>
      <c r="BI517" s="121"/>
      <c r="BJ517" s="121"/>
    </row>
    <row r="518" spans="1:62" s="11" customFormat="1" x14ac:dyDescent="0.25">
      <c r="A518" s="18" t="s">
        <v>119</v>
      </c>
      <c r="B518" s="19"/>
      <c r="C518" s="38"/>
      <c r="D518" s="56"/>
      <c r="E518" s="56"/>
      <c r="F518" s="60"/>
      <c r="G518" s="63"/>
      <c r="H518" s="63"/>
      <c r="I518" s="46"/>
      <c r="J518" s="46"/>
      <c r="K518" s="46"/>
      <c r="L518" s="38"/>
      <c r="M518" s="122"/>
      <c r="N518" s="122"/>
      <c r="O518" s="122"/>
      <c r="P518" s="122"/>
      <c r="Q518" s="122"/>
      <c r="R518" s="122"/>
      <c r="S518" s="122"/>
      <c r="T518" s="122"/>
      <c r="U518" s="122"/>
      <c r="V518" s="122"/>
      <c r="W518" s="122"/>
      <c r="X518" s="122"/>
      <c r="Y518" s="122"/>
      <c r="Z518" s="122"/>
      <c r="AA518" s="122"/>
      <c r="AB518" s="122"/>
      <c r="AC518" s="122"/>
      <c r="AD518" s="122"/>
      <c r="AE518" s="122"/>
      <c r="AF518" s="122"/>
      <c r="AG518" s="122"/>
      <c r="AH518" s="122"/>
      <c r="AI518" s="122"/>
      <c r="AJ518" s="122"/>
      <c r="AK518" s="122"/>
      <c r="AL518" s="122"/>
      <c r="AM518" s="122"/>
      <c r="AN518" s="122"/>
      <c r="AO518" s="122"/>
      <c r="AP518" s="122"/>
      <c r="AQ518" s="122"/>
      <c r="AR518" s="122"/>
      <c r="AS518" s="122"/>
      <c r="AT518" s="122"/>
      <c r="AU518" s="122"/>
      <c r="AV518" s="122"/>
      <c r="AW518" s="122"/>
      <c r="AX518" s="122"/>
      <c r="AY518" s="122"/>
      <c r="AZ518" s="122"/>
      <c r="BA518" s="122"/>
      <c r="BB518" s="122"/>
      <c r="BC518" s="122"/>
      <c r="BD518" s="122"/>
      <c r="BE518" s="122"/>
      <c r="BF518" s="122"/>
      <c r="BG518" s="122"/>
      <c r="BH518" s="122"/>
      <c r="BI518" s="122"/>
      <c r="BJ518" s="122"/>
    </row>
    <row r="519" spans="1:62" ht="52.5" customHeight="1" x14ac:dyDescent="0.25">
      <c r="A519" s="16"/>
      <c r="B519" s="106" t="s">
        <v>356</v>
      </c>
      <c r="C519" s="27" t="s">
        <v>47</v>
      </c>
      <c r="D519" s="14" t="s">
        <v>57</v>
      </c>
      <c r="E519" s="14" t="s">
        <v>954</v>
      </c>
      <c r="F519" s="59" t="s">
        <v>97</v>
      </c>
      <c r="G519" s="16">
        <v>2020</v>
      </c>
      <c r="H519" s="16" t="s">
        <v>1144</v>
      </c>
      <c r="I519" s="44">
        <v>2055.9</v>
      </c>
      <c r="J519" s="44">
        <f t="shared" si="34"/>
        <v>0</v>
      </c>
      <c r="K519" s="44">
        <f>I519*J519</f>
        <v>0</v>
      </c>
      <c r="L519" s="114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21"/>
      <c r="AV519" s="121"/>
      <c r="AW519" s="121"/>
      <c r="AX519" s="121"/>
      <c r="AY519" s="121"/>
      <c r="AZ519" s="121"/>
      <c r="BA519" s="121"/>
      <c r="BB519" s="121"/>
      <c r="BC519" s="121"/>
      <c r="BD519" s="121"/>
      <c r="BE519" s="121"/>
      <c r="BF519" s="121"/>
      <c r="BG519" s="121"/>
      <c r="BH519" s="121"/>
      <c r="BI519" s="121"/>
      <c r="BJ519" s="121"/>
    </row>
    <row r="520" spans="1:62" ht="52.5" customHeight="1" x14ac:dyDescent="0.25">
      <c r="A520" s="16"/>
      <c r="B520" s="106" t="s">
        <v>357</v>
      </c>
      <c r="C520" s="27" t="s">
        <v>47</v>
      </c>
      <c r="D520" s="14" t="s">
        <v>57</v>
      </c>
      <c r="E520" s="14" t="s">
        <v>955</v>
      </c>
      <c r="F520" s="59" t="s">
        <v>97</v>
      </c>
      <c r="G520" s="16">
        <v>2020</v>
      </c>
      <c r="H520" s="16" t="s">
        <v>1144</v>
      </c>
      <c r="I520" s="44">
        <v>2055.9</v>
      </c>
      <c r="J520" s="44">
        <f t="shared" si="34"/>
        <v>0</v>
      </c>
      <c r="K520" s="44">
        <f>I520*J520</f>
        <v>0</v>
      </c>
      <c r="L520" s="114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21"/>
      <c r="AV520" s="121"/>
      <c r="AW520" s="121"/>
      <c r="AX520" s="121"/>
      <c r="AY520" s="121"/>
      <c r="AZ520" s="121"/>
      <c r="BA520" s="121"/>
      <c r="BB520" s="121"/>
      <c r="BC520" s="121"/>
      <c r="BD520" s="121"/>
      <c r="BE520" s="121"/>
      <c r="BF520" s="121"/>
      <c r="BG520" s="121"/>
      <c r="BH520" s="121"/>
      <c r="BI520" s="121"/>
      <c r="BJ520" s="121"/>
    </row>
    <row r="521" spans="1:62" s="37" customFormat="1" x14ac:dyDescent="0.25">
      <c r="A521" s="34" t="s">
        <v>157</v>
      </c>
      <c r="B521" s="35"/>
      <c r="C521" s="36"/>
      <c r="D521" s="56"/>
      <c r="E521" s="56"/>
      <c r="F521" s="60"/>
      <c r="G521" s="63"/>
      <c r="H521" s="63"/>
      <c r="I521" s="46"/>
      <c r="J521" s="46"/>
      <c r="K521" s="46"/>
      <c r="L521" s="36"/>
      <c r="M521" s="123"/>
      <c r="N521" s="123"/>
      <c r="O521" s="123"/>
      <c r="P521" s="123"/>
      <c r="Q521" s="123"/>
      <c r="R521" s="123"/>
      <c r="S521" s="123"/>
      <c r="T521" s="123"/>
      <c r="U521" s="123"/>
      <c r="V521" s="123"/>
      <c r="W521" s="123"/>
      <c r="X521" s="123"/>
      <c r="Y521" s="123"/>
      <c r="Z521" s="123"/>
      <c r="AA521" s="123"/>
      <c r="AB521" s="123"/>
      <c r="AC521" s="123"/>
      <c r="AD521" s="123"/>
      <c r="AE521" s="123"/>
      <c r="AF521" s="123"/>
      <c r="AG521" s="123"/>
      <c r="AH521" s="123"/>
      <c r="AI521" s="123"/>
      <c r="AJ521" s="123"/>
      <c r="AK521" s="123"/>
      <c r="AL521" s="123"/>
      <c r="AM521" s="123"/>
      <c r="AN521" s="123"/>
      <c r="AO521" s="123"/>
      <c r="AP521" s="123"/>
      <c r="AQ521" s="123"/>
      <c r="AR521" s="123"/>
      <c r="AS521" s="123"/>
      <c r="AT521" s="123"/>
      <c r="AU521" s="123"/>
      <c r="AV521" s="123"/>
      <c r="AW521" s="123"/>
      <c r="AX521" s="123"/>
      <c r="AY521" s="123"/>
      <c r="AZ521" s="123"/>
      <c r="BA521" s="123"/>
      <c r="BB521" s="123"/>
      <c r="BC521" s="123"/>
      <c r="BD521" s="123"/>
      <c r="BE521" s="123"/>
      <c r="BF521" s="123"/>
      <c r="BG521" s="123"/>
      <c r="BH521" s="123"/>
      <c r="BI521" s="123"/>
      <c r="BJ521" s="123"/>
    </row>
    <row r="522" spans="1:62" ht="47.25" x14ac:dyDescent="0.25">
      <c r="A522" s="81"/>
      <c r="B522" s="106" t="s">
        <v>334</v>
      </c>
      <c r="C522" s="27">
        <v>10</v>
      </c>
      <c r="D522" s="14" t="s">
        <v>109</v>
      </c>
      <c r="E522" s="14" t="s">
        <v>956</v>
      </c>
      <c r="F522" s="16" t="s">
        <v>120</v>
      </c>
      <c r="G522" s="16">
        <v>2020</v>
      </c>
      <c r="H522" s="16" t="s">
        <v>1144</v>
      </c>
      <c r="I522" s="44">
        <v>2113.65</v>
      </c>
      <c r="J522" s="44">
        <f t="shared" ref="J522:J546" si="40">SUM(M522:BJ522)</f>
        <v>0</v>
      </c>
      <c r="K522" s="44">
        <f t="shared" ref="K522:K529" si="41">I522*J522</f>
        <v>0</v>
      </c>
      <c r="L522" s="114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21"/>
      <c r="AV522" s="121"/>
      <c r="AW522" s="121"/>
      <c r="AX522" s="121"/>
      <c r="AY522" s="121"/>
      <c r="AZ522" s="121"/>
      <c r="BA522" s="121"/>
      <c r="BB522" s="121"/>
      <c r="BC522" s="121"/>
      <c r="BD522" s="121"/>
      <c r="BE522" s="121"/>
      <c r="BF522" s="121"/>
      <c r="BG522" s="121"/>
      <c r="BH522" s="121"/>
      <c r="BI522" s="121"/>
      <c r="BJ522" s="121"/>
    </row>
    <row r="523" spans="1:62" ht="47.25" x14ac:dyDescent="0.25">
      <c r="A523" s="81"/>
      <c r="B523" s="106" t="s">
        <v>335</v>
      </c>
      <c r="C523" s="27">
        <v>10</v>
      </c>
      <c r="D523" s="14" t="s">
        <v>109</v>
      </c>
      <c r="E523" s="14" t="s">
        <v>957</v>
      </c>
      <c r="F523" s="16" t="s">
        <v>120</v>
      </c>
      <c r="G523" s="16">
        <v>2020</v>
      </c>
      <c r="H523" s="16" t="s">
        <v>1144</v>
      </c>
      <c r="I523" s="44">
        <v>2113.65</v>
      </c>
      <c r="J523" s="44">
        <f t="shared" si="40"/>
        <v>0</v>
      </c>
      <c r="K523" s="44">
        <f t="shared" si="41"/>
        <v>0</v>
      </c>
      <c r="L523" s="114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21"/>
      <c r="AV523" s="121"/>
      <c r="AW523" s="121"/>
      <c r="AX523" s="121"/>
      <c r="AY523" s="121"/>
      <c r="AZ523" s="121"/>
      <c r="BA523" s="121"/>
      <c r="BB523" s="121"/>
      <c r="BC523" s="121"/>
      <c r="BD523" s="121"/>
      <c r="BE523" s="121"/>
      <c r="BF523" s="121"/>
      <c r="BG523" s="121"/>
      <c r="BH523" s="121"/>
      <c r="BI523" s="121"/>
      <c r="BJ523" s="121"/>
    </row>
    <row r="524" spans="1:62" ht="47.25" x14ac:dyDescent="0.25">
      <c r="A524" s="81"/>
      <c r="B524" s="106" t="s">
        <v>336</v>
      </c>
      <c r="C524" s="27">
        <v>11</v>
      </c>
      <c r="D524" s="14" t="s">
        <v>109</v>
      </c>
      <c r="E524" s="14" t="s">
        <v>958</v>
      </c>
      <c r="F524" s="16" t="s">
        <v>120</v>
      </c>
      <c r="G524" s="16">
        <v>2020</v>
      </c>
      <c r="H524" s="16" t="s">
        <v>1144</v>
      </c>
      <c r="I524" s="44">
        <v>2113.65</v>
      </c>
      <c r="J524" s="44">
        <f t="shared" si="40"/>
        <v>0</v>
      </c>
      <c r="K524" s="44">
        <f t="shared" si="41"/>
        <v>0</v>
      </c>
      <c r="L524" s="114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21"/>
      <c r="AV524" s="121"/>
      <c r="AW524" s="121"/>
      <c r="AX524" s="121"/>
      <c r="AY524" s="121"/>
      <c r="AZ524" s="121"/>
      <c r="BA524" s="121"/>
      <c r="BB524" s="121"/>
      <c r="BC524" s="121"/>
      <c r="BD524" s="121"/>
      <c r="BE524" s="121"/>
      <c r="BF524" s="121"/>
      <c r="BG524" s="121"/>
      <c r="BH524" s="121"/>
      <c r="BI524" s="121"/>
      <c r="BJ524" s="121"/>
    </row>
    <row r="525" spans="1:62" ht="47.25" x14ac:dyDescent="0.25">
      <c r="A525" s="81"/>
      <c r="B525" s="106" t="s">
        <v>337</v>
      </c>
      <c r="C525" s="27">
        <v>11</v>
      </c>
      <c r="D525" s="14" t="s">
        <v>109</v>
      </c>
      <c r="E525" s="14" t="s">
        <v>959</v>
      </c>
      <c r="F525" s="16" t="s">
        <v>120</v>
      </c>
      <c r="G525" s="16">
        <v>2020</v>
      </c>
      <c r="H525" s="16" t="s">
        <v>1144</v>
      </c>
      <c r="I525" s="44">
        <v>2113.65</v>
      </c>
      <c r="J525" s="44">
        <f t="shared" si="40"/>
        <v>0</v>
      </c>
      <c r="K525" s="44">
        <f t="shared" si="41"/>
        <v>0</v>
      </c>
      <c r="L525" s="114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21"/>
      <c r="AV525" s="121"/>
      <c r="AW525" s="121"/>
      <c r="AX525" s="121"/>
      <c r="AY525" s="121"/>
      <c r="AZ525" s="121"/>
      <c r="BA525" s="121"/>
      <c r="BB525" s="121"/>
      <c r="BC525" s="121"/>
      <c r="BD525" s="121"/>
      <c r="BE525" s="121"/>
      <c r="BF525" s="121"/>
      <c r="BG525" s="121"/>
      <c r="BH525" s="121"/>
      <c r="BI525" s="121"/>
      <c r="BJ525" s="121"/>
    </row>
    <row r="526" spans="1:62" ht="47.25" x14ac:dyDescent="0.25">
      <c r="A526" s="16"/>
      <c r="B526" s="106" t="s">
        <v>326</v>
      </c>
      <c r="C526" s="27">
        <v>10</v>
      </c>
      <c r="D526" s="14" t="s">
        <v>867</v>
      </c>
      <c r="E526" s="14" t="s">
        <v>956</v>
      </c>
      <c r="F526" s="59" t="s">
        <v>98</v>
      </c>
      <c r="G526" s="16">
        <v>2020</v>
      </c>
      <c r="H526" s="16" t="s">
        <v>1144</v>
      </c>
      <c r="I526" s="44">
        <v>1697.8500000000001</v>
      </c>
      <c r="J526" s="44">
        <f t="shared" si="40"/>
        <v>0</v>
      </c>
      <c r="K526" s="44">
        <f t="shared" si="41"/>
        <v>0</v>
      </c>
      <c r="L526" s="114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21"/>
      <c r="AV526" s="121"/>
      <c r="AW526" s="121"/>
      <c r="AX526" s="121"/>
      <c r="AY526" s="121"/>
      <c r="AZ526" s="121"/>
      <c r="BA526" s="121"/>
      <c r="BB526" s="121"/>
      <c r="BC526" s="121"/>
      <c r="BD526" s="121"/>
      <c r="BE526" s="121"/>
      <c r="BF526" s="121"/>
      <c r="BG526" s="121"/>
      <c r="BH526" s="121"/>
      <c r="BI526" s="121"/>
      <c r="BJ526" s="121"/>
    </row>
    <row r="527" spans="1:62" ht="47.25" x14ac:dyDescent="0.25">
      <c r="A527" s="16"/>
      <c r="B527" s="106" t="s">
        <v>327</v>
      </c>
      <c r="C527" s="27">
        <v>10</v>
      </c>
      <c r="D527" s="14" t="s">
        <v>867</v>
      </c>
      <c r="E527" s="14" t="s">
        <v>957</v>
      </c>
      <c r="F527" s="59" t="s">
        <v>98</v>
      </c>
      <c r="G527" s="16">
        <v>2020</v>
      </c>
      <c r="H527" s="16" t="s">
        <v>1144</v>
      </c>
      <c r="I527" s="44">
        <v>1697.8500000000001</v>
      </c>
      <c r="J527" s="44">
        <f t="shared" si="40"/>
        <v>0</v>
      </c>
      <c r="K527" s="44">
        <f t="shared" si="41"/>
        <v>0</v>
      </c>
      <c r="L527" s="114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21"/>
      <c r="AV527" s="121"/>
      <c r="AW527" s="121"/>
      <c r="AX527" s="121"/>
      <c r="AY527" s="121"/>
      <c r="AZ527" s="121"/>
      <c r="BA527" s="121"/>
      <c r="BB527" s="121"/>
      <c r="BC527" s="121"/>
      <c r="BD527" s="121"/>
      <c r="BE527" s="121"/>
      <c r="BF527" s="121"/>
      <c r="BG527" s="121"/>
      <c r="BH527" s="121"/>
      <c r="BI527" s="121"/>
      <c r="BJ527" s="121"/>
    </row>
    <row r="528" spans="1:62" ht="47.25" x14ac:dyDescent="0.25">
      <c r="A528" s="16"/>
      <c r="B528" s="106" t="s">
        <v>328</v>
      </c>
      <c r="C528" s="27">
        <v>11</v>
      </c>
      <c r="D528" s="14" t="s">
        <v>867</v>
      </c>
      <c r="E528" s="14" t="s">
        <v>958</v>
      </c>
      <c r="F528" s="16" t="s">
        <v>98</v>
      </c>
      <c r="G528" s="16">
        <v>2020</v>
      </c>
      <c r="H528" s="16" t="s">
        <v>1144</v>
      </c>
      <c r="I528" s="44">
        <v>1605.45</v>
      </c>
      <c r="J528" s="44">
        <f t="shared" si="40"/>
        <v>0</v>
      </c>
      <c r="K528" s="44">
        <f t="shared" si="41"/>
        <v>0</v>
      </c>
      <c r="L528" s="114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21"/>
      <c r="AV528" s="121"/>
      <c r="AW528" s="121"/>
      <c r="AX528" s="121"/>
      <c r="AY528" s="121"/>
      <c r="AZ528" s="121"/>
      <c r="BA528" s="121"/>
      <c r="BB528" s="121"/>
      <c r="BC528" s="121"/>
      <c r="BD528" s="121"/>
      <c r="BE528" s="121"/>
      <c r="BF528" s="121"/>
      <c r="BG528" s="121"/>
      <c r="BH528" s="121"/>
      <c r="BI528" s="121"/>
      <c r="BJ528" s="121"/>
    </row>
    <row r="529" spans="1:62" ht="47.25" x14ac:dyDescent="0.25">
      <c r="A529" s="16"/>
      <c r="B529" s="106" t="s">
        <v>329</v>
      </c>
      <c r="C529" s="27">
        <v>11</v>
      </c>
      <c r="D529" s="14" t="s">
        <v>867</v>
      </c>
      <c r="E529" s="14" t="s">
        <v>959</v>
      </c>
      <c r="F529" s="16" t="s">
        <v>98</v>
      </c>
      <c r="G529" s="16">
        <v>2020</v>
      </c>
      <c r="H529" s="16" t="s">
        <v>1144</v>
      </c>
      <c r="I529" s="44">
        <v>1697.8500000000001</v>
      </c>
      <c r="J529" s="44">
        <f t="shared" si="40"/>
        <v>0</v>
      </c>
      <c r="K529" s="44">
        <f t="shared" si="41"/>
        <v>0</v>
      </c>
      <c r="L529" s="114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21"/>
      <c r="AV529" s="121"/>
      <c r="AW529" s="121"/>
      <c r="AX529" s="121"/>
      <c r="AY529" s="121"/>
      <c r="AZ529" s="121"/>
      <c r="BA529" s="121"/>
      <c r="BB529" s="121"/>
      <c r="BC529" s="121"/>
      <c r="BD529" s="121"/>
      <c r="BE529" s="121"/>
      <c r="BF529" s="121"/>
      <c r="BG529" s="121"/>
      <c r="BH529" s="121"/>
      <c r="BI529" s="121"/>
      <c r="BJ529" s="121"/>
    </row>
    <row r="530" spans="1:62" s="11" customFormat="1" x14ac:dyDescent="0.25">
      <c r="A530" s="12" t="s">
        <v>158</v>
      </c>
      <c r="B530" s="13"/>
      <c r="C530" s="38"/>
      <c r="D530" s="56"/>
      <c r="E530" s="56"/>
      <c r="F530" s="60"/>
      <c r="G530" s="63"/>
      <c r="H530" s="63"/>
      <c r="I530" s="46"/>
      <c r="J530" s="46"/>
      <c r="K530" s="46"/>
      <c r="L530" s="38"/>
      <c r="M530" s="122"/>
      <c r="N530" s="122"/>
      <c r="O530" s="122"/>
      <c r="P530" s="122"/>
      <c r="Q530" s="122"/>
      <c r="R530" s="122"/>
      <c r="S530" s="122"/>
      <c r="T530" s="122"/>
      <c r="U530" s="122"/>
      <c r="V530" s="122"/>
      <c r="W530" s="122"/>
      <c r="X530" s="122"/>
      <c r="Y530" s="122"/>
      <c r="Z530" s="122"/>
      <c r="AA530" s="122"/>
      <c r="AB530" s="122"/>
      <c r="AC530" s="122"/>
      <c r="AD530" s="122"/>
      <c r="AE530" s="122"/>
      <c r="AF530" s="122"/>
      <c r="AG530" s="122"/>
      <c r="AH530" s="122"/>
      <c r="AI530" s="122"/>
      <c r="AJ530" s="122"/>
      <c r="AK530" s="122"/>
      <c r="AL530" s="122"/>
      <c r="AM530" s="122"/>
      <c r="AN530" s="122"/>
      <c r="AO530" s="122"/>
      <c r="AP530" s="122"/>
      <c r="AQ530" s="122"/>
      <c r="AR530" s="122"/>
      <c r="AS530" s="122"/>
      <c r="AT530" s="122"/>
      <c r="AU530" s="122"/>
      <c r="AV530" s="122"/>
      <c r="AW530" s="122"/>
      <c r="AX530" s="122"/>
      <c r="AY530" s="122"/>
      <c r="AZ530" s="122"/>
      <c r="BA530" s="122"/>
      <c r="BB530" s="122"/>
      <c r="BC530" s="122"/>
      <c r="BD530" s="122"/>
      <c r="BE530" s="122"/>
      <c r="BF530" s="122"/>
      <c r="BG530" s="122"/>
      <c r="BH530" s="122"/>
      <c r="BI530" s="122"/>
      <c r="BJ530" s="122"/>
    </row>
    <row r="531" spans="1:62" ht="63.75" customHeight="1" x14ac:dyDescent="0.25">
      <c r="A531" s="16"/>
      <c r="B531" s="106" t="s">
        <v>363</v>
      </c>
      <c r="C531" s="27">
        <v>10</v>
      </c>
      <c r="D531" s="14" t="s">
        <v>960</v>
      </c>
      <c r="E531" s="14" t="s">
        <v>961</v>
      </c>
      <c r="F531" s="59" t="s">
        <v>99</v>
      </c>
      <c r="G531" s="16">
        <v>2020</v>
      </c>
      <c r="H531" s="16" t="s">
        <v>1144</v>
      </c>
      <c r="I531" s="44">
        <v>2090.5500000000002</v>
      </c>
      <c r="J531" s="44">
        <f t="shared" si="40"/>
        <v>0</v>
      </c>
      <c r="K531" s="44">
        <f>I531*J531</f>
        <v>0</v>
      </c>
      <c r="L531" s="114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21"/>
      <c r="AV531" s="121"/>
      <c r="AW531" s="121"/>
      <c r="AX531" s="121"/>
      <c r="AY531" s="121"/>
      <c r="AZ531" s="121"/>
      <c r="BA531" s="121"/>
      <c r="BB531" s="121"/>
      <c r="BC531" s="121"/>
      <c r="BD531" s="121"/>
      <c r="BE531" s="121"/>
      <c r="BF531" s="121"/>
      <c r="BG531" s="121"/>
      <c r="BH531" s="121"/>
      <c r="BI531" s="121"/>
      <c r="BJ531" s="121"/>
    </row>
    <row r="532" spans="1:62" ht="63.75" customHeight="1" x14ac:dyDescent="0.25">
      <c r="A532" s="16"/>
      <c r="B532" s="106" t="s">
        <v>364</v>
      </c>
      <c r="C532" s="27">
        <v>10</v>
      </c>
      <c r="D532" s="14" t="s">
        <v>960</v>
      </c>
      <c r="E532" s="14" t="s">
        <v>962</v>
      </c>
      <c r="F532" s="59" t="s">
        <v>99</v>
      </c>
      <c r="G532" s="16">
        <v>2020</v>
      </c>
      <c r="H532" s="16" t="s">
        <v>1144</v>
      </c>
      <c r="I532" s="44">
        <v>2090.5500000000002</v>
      </c>
      <c r="J532" s="44">
        <f t="shared" si="40"/>
        <v>0</v>
      </c>
      <c r="K532" s="44">
        <f>I532*J532</f>
        <v>0</v>
      </c>
      <c r="L532" s="114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21"/>
      <c r="AV532" s="121"/>
      <c r="AW532" s="121"/>
      <c r="AX532" s="121"/>
      <c r="AY532" s="121"/>
      <c r="AZ532" s="121"/>
      <c r="BA532" s="121"/>
      <c r="BB532" s="121"/>
      <c r="BC532" s="121"/>
      <c r="BD532" s="121"/>
      <c r="BE532" s="121"/>
      <c r="BF532" s="121"/>
      <c r="BG532" s="121"/>
      <c r="BH532" s="121"/>
      <c r="BI532" s="121"/>
      <c r="BJ532" s="121"/>
    </row>
    <row r="533" spans="1:62" ht="63" x14ac:dyDescent="0.25">
      <c r="A533" s="81"/>
      <c r="B533" s="106" t="s">
        <v>365</v>
      </c>
      <c r="C533" s="27">
        <v>11</v>
      </c>
      <c r="D533" s="14" t="s">
        <v>963</v>
      </c>
      <c r="E533" s="14" t="s">
        <v>964</v>
      </c>
      <c r="F533" s="16" t="s">
        <v>99</v>
      </c>
      <c r="G533" s="16">
        <v>2020</v>
      </c>
      <c r="H533" s="16" t="s">
        <v>1144</v>
      </c>
      <c r="I533" s="44">
        <v>2055.9</v>
      </c>
      <c r="J533" s="44">
        <f t="shared" si="40"/>
        <v>0</v>
      </c>
      <c r="K533" s="44">
        <f>I533*J533</f>
        <v>0</v>
      </c>
      <c r="L533" s="114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21"/>
      <c r="AV533" s="121"/>
      <c r="AW533" s="121"/>
      <c r="AX533" s="121"/>
      <c r="AY533" s="121"/>
      <c r="AZ533" s="121"/>
      <c r="BA533" s="121"/>
      <c r="BB533" s="121"/>
      <c r="BC533" s="121"/>
      <c r="BD533" s="121"/>
      <c r="BE533" s="121"/>
      <c r="BF533" s="121"/>
      <c r="BG533" s="121"/>
      <c r="BH533" s="121"/>
      <c r="BI533" s="121"/>
      <c r="BJ533" s="121"/>
    </row>
    <row r="534" spans="1:62" ht="63" x14ac:dyDescent="0.25">
      <c r="A534" s="81"/>
      <c r="B534" s="106" t="s">
        <v>366</v>
      </c>
      <c r="C534" s="27">
        <v>11</v>
      </c>
      <c r="D534" s="14" t="s">
        <v>963</v>
      </c>
      <c r="E534" s="14" t="s">
        <v>965</v>
      </c>
      <c r="F534" s="16" t="s">
        <v>99</v>
      </c>
      <c r="G534" s="16">
        <v>2020</v>
      </c>
      <c r="H534" s="16" t="s">
        <v>1144</v>
      </c>
      <c r="I534" s="44">
        <v>2159.8500000000004</v>
      </c>
      <c r="J534" s="44">
        <f t="shared" si="40"/>
        <v>0</v>
      </c>
      <c r="K534" s="44">
        <f>I534*J534</f>
        <v>0</v>
      </c>
      <c r="L534" s="114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21"/>
      <c r="AV534" s="121"/>
      <c r="AW534" s="121"/>
      <c r="AX534" s="121"/>
      <c r="AY534" s="121"/>
      <c r="AZ534" s="121"/>
      <c r="BA534" s="121"/>
      <c r="BB534" s="121"/>
      <c r="BC534" s="121"/>
      <c r="BD534" s="121"/>
      <c r="BE534" s="121"/>
      <c r="BF534" s="121"/>
      <c r="BG534" s="121"/>
      <c r="BH534" s="121"/>
      <c r="BI534" s="121"/>
      <c r="BJ534" s="121"/>
    </row>
    <row r="535" spans="1:62" s="11" customFormat="1" x14ac:dyDescent="0.25">
      <c r="A535" s="25" t="s">
        <v>53</v>
      </c>
      <c r="B535" s="26"/>
      <c r="C535" s="40"/>
      <c r="D535" s="57"/>
      <c r="E535" s="57"/>
      <c r="F535" s="61"/>
      <c r="G535" s="62"/>
      <c r="H535" s="62"/>
      <c r="I535" s="49"/>
      <c r="J535" s="49"/>
      <c r="K535" s="49"/>
      <c r="L535" s="40"/>
      <c r="M535" s="122"/>
      <c r="N535" s="122"/>
      <c r="O535" s="122"/>
      <c r="P535" s="122"/>
      <c r="Q535" s="122"/>
      <c r="R535" s="122"/>
      <c r="S535" s="122"/>
      <c r="T535" s="122"/>
      <c r="U535" s="122"/>
      <c r="V535" s="122"/>
      <c r="W535" s="122"/>
      <c r="X535" s="122"/>
      <c r="Y535" s="122"/>
      <c r="Z535" s="122"/>
      <c r="AA535" s="122"/>
      <c r="AB535" s="122"/>
      <c r="AC535" s="122"/>
      <c r="AD535" s="122"/>
      <c r="AE535" s="122"/>
      <c r="AF535" s="122"/>
      <c r="AG535" s="122"/>
      <c r="AH535" s="122"/>
      <c r="AI535" s="122"/>
      <c r="AJ535" s="122"/>
      <c r="AK535" s="122"/>
      <c r="AL535" s="122"/>
      <c r="AM535" s="122"/>
      <c r="AN535" s="122"/>
      <c r="AO535" s="122"/>
      <c r="AP535" s="122"/>
      <c r="AQ535" s="122"/>
      <c r="AR535" s="122"/>
      <c r="AS535" s="122"/>
      <c r="AT535" s="122"/>
      <c r="AU535" s="122"/>
      <c r="AV535" s="122"/>
      <c r="AW535" s="122"/>
      <c r="AX535" s="122"/>
      <c r="AY535" s="122"/>
      <c r="AZ535" s="122"/>
      <c r="BA535" s="122"/>
      <c r="BB535" s="122"/>
      <c r="BC535" s="122"/>
      <c r="BD535" s="122"/>
      <c r="BE535" s="122"/>
      <c r="BF535" s="122"/>
      <c r="BG535" s="122"/>
      <c r="BH535" s="122"/>
      <c r="BI535" s="122"/>
      <c r="BJ535" s="122"/>
    </row>
    <row r="536" spans="1:62" s="11" customFormat="1" x14ac:dyDescent="0.25">
      <c r="A536" s="18" t="s">
        <v>54</v>
      </c>
      <c r="B536" s="19"/>
      <c r="C536" s="38"/>
      <c r="D536" s="87"/>
      <c r="E536" s="87"/>
      <c r="F536" s="63"/>
      <c r="G536" s="63"/>
      <c r="H536" s="63"/>
      <c r="I536" s="45"/>
      <c r="J536" s="45"/>
      <c r="K536" s="45"/>
      <c r="L536" s="38"/>
      <c r="M536" s="122"/>
      <c r="N536" s="122"/>
      <c r="O536" s="122"/>
      <c r="P536" s="122"/>
      <c r="Q536" s="122"/>
      <c r="R536" s="122"/>
      <c r="S536" s="122"/>
      <c r="T536" s="122"/>
      <c r="U536" s="122"/>
      <c r="V536" s="122"/>
      <c r="W536" s="122"/>
      <c r="X536" s="122"/>
      <c r="Y536" s="122"/>
      <c r="Z536" s="122"/>
      <c r="AA536" s="122"/>
      <c r="AB536" s="122"/>
      <c r="AC536" s="122"/>
      <c r="AD536" s="122"/>
      <c r="AE536" s="122"/>
      <c r="AF536" s="122"/>
      <c r="AG536" s="122"/>
      <c r="AH536" s="122"/>
      <c r="AI536" s="122"/>
      <c r="AJ536" s="122"/>
      <c r="AK536" s="122"/>
      <c r="AL536" s="122"/>
      <c r="AM536" s="122"/>
      <c r="AN536" s="122"/>
      <c r="AO536" s="122"/>
      <c r="AP536" s="122"/>
      <c r="AQ536" s="122"/>
      <c r="AR536" s="122"/>
      <c r="AS536" s="122"/>
      <c r="AT536" s="122"/>
      <c r="AU536" s="122"/>
      <c r="AV536" s="122"/>
      <c r="AW536" s="122"/>
      <c r="AX536" s="122"/>
      <c r="AY536" s="122"/>
      <c r="AZ536" s="122"/>
      <c r="BA536" s="122"/>
      <c r="BB536" s="122"/>
      <c r="BC536" s="122"/>
      <c r="BD536" s="122"/>
      <c r="BE536" s="122"/>
      <c r="BF536" s="122"/>
      <c r="BG536" s="122"/>
      <c r="BH536" s="122"/>
      <c r="BI536" s="122"/>
      <c r="BJ536" s="122"/>
    </row>
    <row r="537" spans="1:62" ht="47.25" x14ac:dyDescent="0.25">
      <c r="A537" s="16"/>
      <c r="B537" s="106" t="s">
        <v>413</v>
      </c>
      <c r="C537" s="27" t="s">
        <v>47</v>
      </c>
      <c r="D537" s="14" t="s">
        <v>669</v>
      </c>
      <c r="E537" s="14" t="s">
        <v>966</v>
      </c>
      <c r="F537" s="59" t="s">
        <v>100</v>
      </c>
      <c r="G537" s="16">
        <v>2020</v>
      </c>
      <c r="H537" s="16" t="s">
        <v>1144</v>
      </c>
      <c r="I537" s="44">
        <v>2437.0500000000002</v>
      </c>
      <c r="J537" s="44">
        <f t="shared" si="40"/>
        <v>0</v>
      </c>
      <c r="K537" s="44">
        <f>I537*J537</f>
        <v>0</v>
      </c>
      <c r="L537" s="114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21"/>
      <c r="AV537" s="121"/>
      <c r="AW537" s="121"/>
      <c r="AX537" s="121"/>
      <c r="AY537" s="121"/>
      <c r="AZ537" s="121"/>
      <c r="BA537" s="121"/>
      <c r="BB537" s="121"/>
      <c r="BC537" s="121"/>
      <c r="BD537" s="121"/>
      <c r="BE537" s="121"/>
      <c r="BF537" s="121"/>
      <c r="BG537" s="121"/>
      <c r="BH537" s="121"/>
      <c r="BI537" s="121"/>
      <c r="BJ537" s="121"/>
    </row>
    <row r="538" spans="1:62" ht="47.25" x14ac:dyDescent="0.25">
      <c r="A538" s="16"/>
      <c r="B538" s="106" t="s">
        <v>414</v>
      </c>
      <c r="C538" s="27" t="s">
        <v>47</v>
      </c>
      <c r="D538" s="14" t="s">
        <v>669</v>
      </c>
      <c r="E538" s="14" t="s">
        <v>967</v>
      </c>
      <c r="F538" s="59" t="s">
        <v>100</v>
      </c>
      <c r="G538" s="16">
        <v>2020</v>
      </c>
      <c r="H538" s="16" t="s">
        <v>1144</v>
      </c>
      <c r="I538" s="44">
        <v>2344.65</v>
      </c>
      <c r="J538" s="44">
        <f t="shared" si="40"/>
        <v>0</v>
      </c>
      <c r="K538" s="44">
        <f>I538*J538</f>
        <v>0</v>
      </c>
      <c r="L538" s="114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21"/>
      <c r="AV538" s="121"/>
      <c r="AW538" s="121"/>
      <c r="AX538" s="121"/>
      <c r="AY538" s="121"/>
      <c r="AZ538" s="121"/>
      <c r="BA538" s="121"/>
      <c r="BB538" s="121"/>
      <c r="BC538" s="121"/>
      <c r="BD538" s="121"/>
      <c r="BE538" s="121"/>
      <c r="BF538" s="121"/>
      <c r="BG538" s="121"/>
      <c r="BH538" s="121"/>
      <c r="BI538" s="121"/>
      <c r="BJ538" s="121"/>
    </row>
    <row r="539" spans="1:62" s="11" customFormat="1" ht="18.75" x14ac:dyDescent="0.25">
      <c r="A539" s="78" t="s">
        <v>128</v>
      </c>
      <c r="B539" s="39"/>
      <c r="C539" s="72"/>
      <c r="D539" s="92"/>
      <c r="E539" s="92"/>
      <c r="F539" s="93"/>
      <c r="G539" s="66"/>
      <c r="H539" s="66"/>
      <c r="I539" s="97"/>
      <c r="J539" s="97"/>
      <c r="K539" s="97"/>
      <c r="L539" s="72"/>
      <c r="M539" s="122"/>
      <c r="N539" s="122"/>
      <c r="O539" s="122"/>
      <c r="P539" s="122"/>
      <c r="Q539" s="122"/>
      <c r="R539" s="122"/>
      <c r="S539" s="122"/>
      <c r="T539" s="122"/>
      <c r="U539" s="122"/>
      <c r="V539" s="122"/>
      <c r="W539" s="122"/>
      <c r="X539" s="122"/>
      <c r="Y539" s="122"/>
      <c r="Z539" s="122"/>
      <c r="AA539" s="122"/>
      <c r="AB539" s="122"/>
      <c r="AC539" s="122"/>
      <c r="AD539" s="122"/>
      <c r="AE539" s="122"/>
      <c r="AF539" s="122"/>
      <c r="AG539" s="122"/>
      <c r="AH539" s="122"/>
      <c r="AI539" s="122"/>
      <c r="AJ539" s="122"/>
      <c r="AK539" s="122"/>
      <c r="AL539" s="122"/>
      <c r="AM539" s="122"/>
      <c r="AN539" s="122"/>
      <c r="AO539" s="122"/>
      <c r="AP539" s="122"/>
      <c r="AQ539" s="122"/>
      <c r="AR539" s="122"/>
      <c r="AS539" s="122"/>
      <c r="AT539" s="122"/>
      <c r="AU539" s="122"/>
      <c r="AV539" s="122"/>
      <c r="AW539" s="122"/>
      <c r="AX539" s="122"/>
      <c r="AY539" s="122"/>
      <c r="AZ539" s="122"/>
      <c r="BA539" s="122"/>
      <c r="BB539" s="122"/>
      <c r="BC539" s="122"/>
      <c r="BD539" s="122"/>
      <c r="BE539" s="122"/>
      <c r="BF539" s="122"/>
      <c r="BG539" s="122"/>
      <c r="BH539" s="122"/>
      <c r="BI539" s="122"/>
      <c r="BJ539" s="122"/>
    </row>
    <row r="540" spans="1:62" s="11" customFormat="1" x14ac:dyDescent="0.25">
      <c r="A540" s="77" t="s">
        <v>984</v>
      </c>
      <c r="B540" s="30"/>
      <c r="C540" s="41"/>
      <c r="D540" s="58"/>
      <c r="E540" s="58"/>
      <c r="F540" s="79"/>
      <c r="G540" s="65"/>
      <c r="H540" s="65"/>
      <c r="I540" s="50"/>
      <c r="J540" s="50"/>
      <c r="K540" s="50"/>
      <c r="L540" s="41"/>
      <c r="M540" s="122"/>
      <c r="N540" s="122"/>
      <c r="O540" s="122"/>
      <c r="P540" s="122"/>
      <c r="Q540" s="122"/>
      <c r="R540" s="122"/>
      <c r="S540" s="122"/>
      <c r="T540" s="122"/>
      <c r="U540" s="122"/>
      <c r="V540" s="122"/>
      <c r="W540" s="122"/>
      <c r="X540" s="122"/>
      <c r="Y540" s="122"/>
      <c r="Z540" s="122"/>
      <c r="AA540" s="122"/>
      <c r="AB540" s="122"/>
      <c r="AC540" s="122"/>
      <c r="AD540" s="122"/>
      <c r="AE540" s="122"/>
      <c r="AF540" s="122"/>
      <c r="AG540" s="122"/>
      <c r="AH540" s="122"/>
      <c r="AI540" s="122"/>
      <c r="AJ540" s="122"/>
      <c r="AK540" s="122"/>
      <c r="AL540" s="122"/>
      <c r="AM540" s="122"/>
      <c r="AN540" s="122"/>
      <c r="AO540" s="122"/>
      <c r="AP540" s="122"/>
      <c r="AQ540" s="122"/>
      <c r="AR540" s="122"/>
      <c r="AS540" s="122"/>
      <c r="AT540" s="122"/>
      <c r="AU540" s="122"/>
      <c r="AV540" s="122"/>
      <c r="AW540" s="122"/>
      <c r="AX540" s="122"/>
      <c r="AY540" s="122"/>
      <c r="AZ540" s="122"/>
      <c r="BA540" s="122"/>
      <c r="BB540" s="122"/>
      <c r="BC540" s="122"/>
      <c r="BD540" s="122"/>
      <c r="BE540" s="122"/>
      <c r="BF540" s="122"/>
      <c r="BG540" s="122"/>
      <c r="BH540" s="122"/>
      <c r="BI540" s="122"/>
      <c r="BJ540" s="122"/>
    </row>
    <row r="541" spans="1:62" s="11" customFormat="1" x14ac:dyDescent="0.25">
      <c r="A541" s="9" t="s">
        <v>122</v>
      </c>
      <c r="B541" s="10"/>
      <c r="C541" s="40"/>
      <c r="D541" s="57"/>
      <c r="E541" s="57"/>
      <c r="F541" s="61"/>
      <c r="G541" s="62"/>
      <c r="H541" s="62"/>
      <c r="I541" s="49"/>
      <c r="J541" s="49"/>
      <c r="K541" s="49"/>
      <c r="L541" s="40"/>
      <c r="M541" s="122"/>
      <c r="N541" s="122"/>
      <c r="O541" s="122"/>
      <c r="P541" s="122"/>
      <c r="Q541" s="122"/>
      <c r="R541" s="122"/>
      <c r="S541" s="122"/>
      <c r="T541" s="122"/>
      <c r="U541" s="122"/>
      <c r="V541" s="122"/>
      <c r="W541" s="122"/>
      <c r="X541" s="122"/>
      <c r="Y541" s="122"/>
      <c r="Z541" s="122"/>
      <c r="AA541" s="122"/>
      <c r="AB541" s="122"/>
      <c r="AC541" s="122"/>
      <c r="AD541" s="122"/>
      <c r="AE541" s="122"/>
      <c r="AF541" s="122"/>
      <c r="AG541" s="122"/>
      <c r="AH541" s="122"/>
      <c r="AI541" s="122"/>
      <c r="AJ541" s="122"/>
      <c r="AK541" s="122"/>
      <c r="AL541" s="122"/>
      <c r="AM541" s="122"/>
      <c r="AN541" s="122"/>
      <c r="AO541" s="122"/>
      <c r="AP541" s="122"/>
      <c r="AQ541" s="122"/>
      <c r="AR541" s="122"/>
      <c r="AS541" s="122"/>
      <c r="AT541" s="122"/>
      <c r="AU541" s="122"/>
      <c r="AV541" s="122"/>
      <c r="AW541" s="122"/>
      <c r="AX541" s="122"/>
      <c r="AY541" s="122"/>
      <c r="AZ541" s="122"/>
      <c r="BA541" s="122"/>
      <c r="BB541" s="122"/>
      <c r="BC541" s="122"/>
      <c r="BD541" s="122"/>
      <c r="BE541" s="122"/>
      <c r="BF541" s="122"/>
      <c r="BG541" s="122"/>
      <c r="BH541" s="122"/>
      <c r="BI541" s="122"/>
      <c r="BJ541" s="122"/>
    </row>
    <row r="542" spans="1:62" s="11" customFormat="1" x14ac:dyDescent="0.25">
      <c r="A542" s="82" t="s">
        <v>121</v>
      </c>
      <c r="B542" s="83"/>
      <c r="C542" s="84"/>
      <c r="D542" s="94"/>
      <c r="E542" s="94"/>
      <c r="F542" s="85"/>
      <c r="G542" s="85"/>
      <c r="H542" s="85"/>
      <c r="I542" s="86"/>
      <c r="J542" s="86"/>
      <c r="K542" s="86"/>
      <c r="L542" s="84"/>
      <c r="M542" s="122"/>
      <c r="N542" s="122"/>
      <c r="O542" s="122"/>
      <c r="P542" s="122"/>
      <c r="Q542" s="122"/>
      <c r="R542" s="122"/>
      <c r="S542" s="122"/>
      <c r="T542" s="122"/>
      <c r="U542" s="122"/>
      <c r="V542" s="122"/>
      <c r="W542" s="122"/>
      <c r="X542" s="122"/>
      <c r="Y542" s="122"/>
      <c r="Z542" s="122"/>
      <c r="AA542" s="122"/>
      <c r="AB542" s="122"/>
      <c r="AC542" s="122"/>
      <c r="AD542" s="122"/>
      <c r="AE542" s="122"/>
      <c r="AF542" s="122"/>
      <c r="AG542" s="122"/>
      <c r="AH542" s="122"/>
      <c r="AI542" s="122"/>
      <c r="AJ542" s="122"/>
      <c r="AK542" s="122"/>
      <c r="AL542" s="122"/>
      <c r="AM542" s="122"/>
      <c r="AN542" s="122"/>
      <c r="AO542" s="122"/>
      <c r="AP542" s="122"/>
      <c r="AQ542" s="122"/>
      <c r="AR542" s="122"/>
      <c r="AS542" s="122"/>
      <c r="AT542" s="122"/>
      <c r="AU542" s="122"/>
      <c r="AV542" s="122"/>
      <c r="AW542" s="122"/>
      <c r="AX542" s="122"/>
      <c r="AY542" s="122"/>
      <c r="AZ542" s="122"/>
      <c r="BA542" s="122"/>
      <c r="BB542" s="122"/>
      <c r="BC542" s="122"/>
      <c r="BD542" s="122"/>
      <c r="BE542" s="122"/>
      <c r="BF542" s="122"/>
      <c r="BG542" s="122"/>
      <c r="BH542" s="122"/>
      <c r="BI542" s="122"/>
      <c r="BJ542" s="122"/>
    </row>
    <row r="543" spans="1:62" s="29" customFormat="1" ht="31.5" x14ac:dyDescent="0.25">
      <c r="A543" s="80"/>
      <c r="B543" s="106" t="s">
        <v>449</v>
      </c>
      <c r="C543" s="80" t="s">
        <v>44</v>
      </c>
      <c r="D543" s="14" t="s">
        <v>968</v>
      </c>
      <c r="E543" s="14" t="s">
        <v>969</v>
      </c>
      <c r="F543" s="16" t="s">
        <v>101</v>
      </c>
      <c r="G543" s="16">
        <v>2020</v>
      </c>
      <c r="H543" s="16" t="s">
        <v>1144</v>
      </c>
      <c r="I543" s="44">
        <v>1651.65</v>
      </c>
      <c r="J543" s="44">
        <f t="shared" si="40"/>
        <v>0</v>
      </c>
      <c r="K543" s="44">
        <f>I543*J543</f>
        <v>0</v>
      </c>
      <c r="L543" s="118"/>
      <c r="M543" s="124"/>
      <c r="N543" s="124"/>
      <c r="O543" s="124"/>
      <c r="P543" s="124"/>
      <c r="Q543" s="124"/>
      <c r="R543" s="124"/>
      <c r="S543" s="124"/>
      <c r="T543" s="124"/>
      <c r="U543" s="124"/>
      <c r="V543" s="124"/>
      <c r="W543" s="124"/>
      <c r="X543" s="124"/>
      <c r="Y543" s="124"/>
      <c r="Z543" s="124"/>
      <c r="AA543" s="124"/>
      <c r="AB543" s="124"/>
      <c r="AC543" s="124"/>
      <c r="AD543" s="124"/>
      <c r="AE543" s="124"/>
      <c r="AF543" s="124"/>
      <c r="AG543" s="124"/>
      <c r="AH543" s="124"/>
      <c r="AI543" s="124"/>
      <c r="AJ543" s="124"/>
      <c r="AK543" s="124"/>
      <c r="AL543" s="124"/>
      <c r="AM543" s="124"/>
      <c r="AN543" s="124"/>
      <c r="AO543" s="124"/>
      <c r="AP543" s="124"/>
      <c r="AQ543" s="124"/>
      <c r="AR543" s="124"/>
      <c r="AS543" s="124"/>
      <c r="AT543" s="124"/>
      <c r="AU543" s="124"/>
      <c r="AV543" s="124"/>
      <c r="AW543" s="124"/>
      <c r="AX543" s="124"/>
      <c r="AY543" s="124"/>
      <c r="AZ543" s="124"/>
      <c r="BA543" s="124"/>
      <c r="BB543" s="124"/>
      <c r="BC543" s="124"/>
      <c r="BD543" s="124"/>
      <c r="BE543" s="124"/>
      <c r="BF543" s="124"/>
      <c r="BG543" s="124"/>
      <c r="BH543" s="124"/>
      <c r="BI543" s="124"/>
      <c r="BJ543" s="124"/>
    </row>
    <row r="544" spans="1:62" s="29" customFormat="1" ht="31.5" x14ac:dyDescent="0.25">
      <c r="A544" s="80"/>
      <c r="B544" s="106" t="s">
        <v>450</v>
      </c>
      <c r="C544" s="80" t="s">
        <v>44</v>
      </c>
      <c r="D544" s="14" t="s">
        <v>968</v>
      </c>
      <c r="E544" s="14" t="s">
        <v>970</v>
      </c>
      <c r="F544" s="16" t="s">
        <v>101</v>
      </c>
      <c r="G544" s="16">
        <v>2020</v>
      </c>
      <c r="H544" s="16" t="s">
        <v>1144</v>
      </c>
      <c r="I544" s="44">
        <v>1651.65</v>
      </c>
      <c r="J544" s="44">
        <f t="shared" si="40"/>
        <v>0</v>
      </c>
      <c r="K544" s="44">
        <f>I544*J544</f>
        <v>0</v>
      </c>
      <c r="L544" s="118"/>
      <c r="M544" s="124"/>
      <c r="N544" s="124"/>
      <c r="O544" s="124"/>
      <c r="P544" s="124"/>
      <c r="Q544" s="124"/>
      <c r="R544" s="124"/>
      <c r="S544" s="124"/>
      <c r="T544" s="124"/>
      <c r="U544" s="124"/>
      <c r="V544" s="124"/>
      <c r="W544" s="124"/>
      <c r="X544" s="124"/>
      <c r="Y544" s="124"/>
      <c r="Z544" s="124"/>
      <c r="AA544" s="124"/>
      <c r="AB544" s="124"/>
      <c r="AC544" s="124"/>
      <c r="AD544" s="124"/>
      <c r="AE544" s="124"/>
      <c r="AF544" s="124"/>
      <c r="AG544" s="124"/>
      <c r="AH544" s="124"/>
      <c r="AI544" s="124"/>
      <c r="AJ544" s="124"/>
      <c r="AK544" s="124"/>
      <c r="AL544" s="124"/>
      <c r="AM544" s="124"/>
      <c r="AN544" s="124"/>
      <c r="AO544" s="124"/>
      <c r="AP544" s="124"/>
      <c r="AQ544" s="124"/>
      <c r="AR544" s="124"/>
      <c r="AS544" s="124"/>
      <c r="AT544" s="124"/>
      <c r="AU544" s="124"/>
      <c r="AV544" s="124"/>
      <c r="AW544" s="124"/>
      <c r="AX544" s="124"/>
      <c r="AY544" s="124"/>
      <c r="AZ544" s="124"/>
      <c r="BA544" s="124"/>
      <c r="BB544" s="124"/>
      <c r="BC544" s="124"/>
      <c r="BD544" s="124"/>
      <c r="BE544" s="124"/>
      <c r="BF544" s="124"/>
      <c r="BG544" s="124"/>
      <c r="BH544" s="124"/>
      <c r="BI544" s="124"/>
      <c r="BJ544" s="124"/>
    </row>
    <row r="545" spans="1:62" s="29" customFormat="1" ht="31.5" x14ac:dyDescent="0.25">
      <c r="A545" s="80"/>
      <c r="B545" s="106" t="s">
        <v>451</v>
      </c>
      <c r="C545" s="80" t="s">
        <v>44</v>
      </c>
      <c r="D545" s="14" t="s">
        <v>968</v>
      </c>
      <c r="E545" s="14" t="s">
        <v>971</v>
      </c>
      <c r="F545" s="16" t="s">
        <v>101</v>
      </c>
      <c r="G545" s="16">
        <v>2020</v>
      </c>
      <c r="H545" s="16" t="s">
        <v>1144</v>
      </c>
      <c r="I545" s="44">
        <v>1651.65</v>
      </c>
      <c r="J545" s="44">
        <f t="shared" si="40"/>
        <v>0</v>
      </c>
      <c r="K545" s="44">
        <f>I545*J545</f>
        <v>0</v>
      </c>
      <c r="L545" s="118"/>
      <c r="M545" s="124"/>
      <c r="N545" s="124"/>
      <c r="O545" s="124"/>
      <c r="P545" s="124"/>
      <c r="Q545" s="124"/>
      <c r="R545" s="124"/>
      <c r="S545" s="124"/>
      <c r="T545" s="124"/>
      <c r="U545" s="124"/>
      <c r="V545" s="124"/>
      <c r="W545" s="124"/>
      <c r="X545" s="124"/>
      <c r="Y545" s="124"/>
      <c r="Z545" s="124"/>
      <c r="AA545" s="124"/>
      <c r="AB545" s="124"/>
      <c r="AC545" s="124"/>
      <c r="AD545" s="124"/>
      <c r="AE545" s="124"/>
      <c r="AF545" s="124"/>
      <c r="AG545" s="124"/>
      <c r="AH545" s="124"/>
      <c r="AI545" s="124"/>
      <c r="AJ545" s="124"/>
      <c r="AK545" s="124"/>
      <c r="AL545" s="124"/>
      <c r="AM545" s="124"/>
      <c r="AN545" s="124"/>
      <c r="AO545" s="124"/>
      <c r="AP545" s="124"/>
      <c r="AQ545" s="124"/>
      <c r="AR545" s="124"/>
      <c r="AS545" s="124"/>
      <c r="AT545" s="124"/>
      <c r="AU545" s="124"/>
      <c r="AV545" s="124"/>
      <c r="AW545" s="124"/>
      <c r="AX545" s="124"/>
      <c r="AY545" s="124"/>
      <c r="AZ545" s="124"/>
      <c r="BA545" s="124"/>
      <c r="BB545" s="124"/>
      <c r="BC545" s="124"/>
      <c r="BD545" s="124"/>
      <c r="BE545" s="124"/>
      <c r="BF545" s="124"/>
      <c r="BG545" s="124"/>
      <c r="BH545" s="124"/>
      <c r="BI545" s="124"/>
      <c r="BJ545" s="124"/>
    </row>
    <row r="546" spans="1:62" s="29" customFormat="1" ht="31.5" x14ac:dyDescent="0.25">
      <c r="A546" s="80"/>
      <c r="B546" s="106" t="s">
        <v>452</v>
      </c>
      <c r="C546" s="80" t="s">
        <v>44</v>
      </c>
      <c r="D546" s="14" t="s">
        <v>968</v>
      </c>
      <c r="E546" s="14" t="s">
        <v>972</v>
      </c>
      <c r="F546" s="16" t="s">
        <v>101</v>
      </c>
      <c r="G546" s="16">
        <v>2020</v>
      </c>
      <c r="H546" s="16" t="s">
        <v>1144</v>
      </c>
      <c r="I546" s="44">
        <v>1778.7</v>
      </c>
      <c r="J546" s="44">
        <f t="shared" si="40"/>
        <v>0</v>
      </c>
      <c r="K546" s="44">
        <f>I546*J546</f>
        <v>0</v>
      </c>
      <c r="L546" s="118"/>
      <c r="M546" s="124"/>
      <c r="N546" s="124"/>
      <c r="O546" s="124"/>
      <c r="P546" s="124"/>
      <c r="Q546" s="124"/>
      <c r="R546" s="124"/>
      <c r="S546" s="124"/>
      <c r="T546" s="124"/>
      <c r="U546" s="124"/>
      <c r="V546" s="124"/>
      <c r="W546" s="124"/>
      <c r="X546" s="124"/>
      <c r="Y546" s="124"/>
      <c r="Z546" s="124"/>
      <c r="AA546" s="124"/>
      <c r="AB546" s="124"/>
      <c r="AC546" s="124"/>
      <c r="AD546" s="124"/>
      <c r="AE546" s="124"/>
      <c r="AF546" s="124"/>
      <c r="AG546" s="124"/>
      <c r="AH546" s="124"/>
      <c r="AI546" s="124"/>
      <c r="AJ546" s="124"/>
      <c r="AK546" s="124"/>
      <c r="AL546" s="124"/>
      <c r="AM546" s="124"/>
      <c r="AN546" s="124"/>
      <c r="AO546" s="124"/>
      <c r="AP546" s="124"/>
      <c r="AQ546" s="124"/>
      <c r="AR546" s="124"/>
      <c r="AS546" s="124"/>
      <c r="AT546" s="124"/>
      <c r="AU546" s="124"/>
      <c r="AV546" s="124"/>
      <c r="AW546" s="124"/>
      <c r="AX546" s="124"/>
      <c r="AY546" s="124"/>
      <c r="AZ546" s="124"/>
      <c r="BA546" s="124"/>
      <c r="BB546" s="124"/>
      <c r="BC546" s="124"/>
      <c r="BD546" s="124"/>
      <c r="BE546" s="124"/>
      <c r="BF546" s="124"/>
      <c r="BG546" s="124"/>
      <c r="BH546" s="124"/>
      <c r="BI546" s="124"/>
      <c r="BJ546" s="124"/>
    </row>
  </sheetData>
  <autoFilter ref="A3:BJ546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C19" sqref="C19"/>
    </sheetView>
  </sheetViews>
  <sheetFormatPr defaultRowHeight="15" x14ac:dyDescent="0.25"/>
  <cols>
    <col min="1" max="1" width="22.140625" customWidth="1"/>
    <col min="2" max="2" width="18.42578125" customWidth="1"/>
    <col min="3" max="4" width="38.42578125" customWidth="1"/>
    <col min="5" max="5" width="31.140625" customWidth="1"/>
    <col min="6" max="6" width="27.85546875" customWidth="1"/>
    <col min="7" max="7" width="18.140625" customWidth="1"/>
    <col min="8" max="8" width="22.85546875" customWidth="1"/>
    <col min="9" max="9" width="25.5703125" customWidth="1"/>
    <col min="10" max="10" width="26.28515625" customWidth="1"/>
  </cols>
  <sheetData>
    <row r="1" spans="1:10" ht="141.75" x14ac:dyDescent="0.25">
      <c r="A1" s="125" t="s">
        <v>1177</v>
      </c>
      <c r="B1" s="125" t="s">
        <v>1178</v>
      </c>
      <c r="C1" s="125" t="s">
        <v>1179</v>
      </c>
      <c r="D1" s="125" t="s">
        <v>1180</v>
      </c>
      <c r="E1" s="125" t="s">
        <v>1181</v>
      </c>
      <c r="F1" s="125" t="s">
        <v>1182</v>
      </c>
      <c r="G1" s="125" t="s">
        <v>1176</v>
      </c>
      <c r="H1" s="125" t="s">
        <v>1183</v>
      </c>
      <c r="I1" s="125" t="s">
        <v>1184</v>
      </c>
      <c r="J1" s="125" t="s">
        <v>1185</v>
      </c>
    </row>
    <row r="2" spans="1:10" ht="15.75" x14ac:dyDescent="0.25">
      <c r="A2" s="126"/>
      <c r="B2" s="127">
        <v>1</v>
      </c>
      <c r="C2" s="128"/>
      <c r="D2" s="128"/>
      <c r="E2" s="129"/>
      <c r="F2" s="130"/>
      <c r="G2" s="128"/>
      <c r="H2" s="128"/>
      <c r="I2" s="131"/>
      <c r="J2" s="128"/>
    </row>
    <row r="3" spans="1:10" ht="15.75" x14ac:dyDescent="0.25">
      <c r="A3" s="132"/>
      <c r="B3" s="127">
        <v>2</v>
      </c>
      <c r="C3" s="128"/>
      <c r="D3" s="128"/>
      <c r="E3" s="128"/>
      <c r="F3" s="133"/>
      <c r="G3" s="128"/>
      <c r="H3" s="128"/>
      <c r="I3" s="131"/>
      <c r="J3" s="128"/>
    </row>
    <row r="4" spans="1:10" ht="15.75" x14ac:dyDescent="0.25">
      <c r="A4" s="132"/>
      <c r="B4" s="127">
        <v>3</v>
      </c>
      <c r="C4" s="128"/>
      <c r="D4" s="128"/>
      <c r="E4" s="129"/>
      <c r="F4" s="130"/>
      <c r="G4" s="128"/>
      <c r="H4" s="128"/>
      <c r="I4" s="131"/>
      <c r="J4" s="128"/>
    </row>
    <row r="5" spans="1:10" ht="15.75" x14ac:dyDescent="0.25">
      <c r="A5" s="132"/>
      <c r="B5" s="127">
        <v>4</v>
      </c>
      <c r="C5" s="128"/>
      <c r="D5" s="128"/>
      <c r="E5" s="128"/>
      <c r="F5" s="133"/>
      <c r="G5" s="128"/>
      <c r="H5" s="128"/>
      <c r="I5" s="131"/>
      <c r="J5" s="128"/>
    </row>
    <row r="6" spans="1:10" ht="15.75" x14ac:dyDescent="0.25">
      <c r="A6" s="132"/>
      <c r="B6" s="127">
        <v>5</v>
      </c>
      <c r="C6" s="128"/>
      <c r="D6" s="128"/>
      <c r="E6" s="128"/>
      <c r="F6" s="133"/>
      <c r="G6" s="128"/>
      <c r="H6" s="128"/>
      <c r="I6" s="131"/>
      <c r="J6" s="128"/>
    </row>
    <row r="7" spans="1:10" ht="15.75" x14ac:dyDescent="0.25">
      <c r="A7" s="132"/>
      <c r="B7" s="127">
        <v>6</v>
      </c>
      <c r="C7" s="128"/>
      <c r="D7" s="128"/>
      <c r="E7" s="129"/>
      <c r="F7" s="130"/>
      <c r="G7" s="128"/>
      <c r="H7" s="128"/>
      <c r="I7" s="131"/>
      <c r="J7" s="128"/>
    </row>
    <row r="8" spans="1:10" ht="15.75" x14ac:dyDescent="0.25">
      <c r="A8" s="132"/>
      <c r="B8" s="127">
        <v>7</v>
      </c>
      <c r="C8" s="132"/>
      <c r="D8" s="132"/>
      <c r="E8" s="132"/>
      <c r="F8" s="132"/>
      <c r="G8" s="132"/>
      <c r="H8" s="132"/>
      <c r="I8" s="132"/>
      <c r="J8" s="132"/>
    </row>
    <row r="9" spans="1:10" ht="15.75" x14ac:dyDescent="0.25">
      <c r="A9" s="132"/>
      <c r="B9" s="127">
        <v>8</v>
      </c>
      <c r="C9" s="132"/>
      <c r="D9" s="132"/>
      <c r="E9" s="132"/>
      <c r="F9" s="132"/>
      <c r="G9" s="132"/>
      <c r="H9" s="132"/>
      <c r="I9" s="132"/>
      <c r="J9" s="132"/>
    </row>
    <row r="10" spans="1:10" ht="15.75" x14ac:dyDescent="0.25">
      <c r="A10" s="132"/>
      <c r="B10" s="127">
        <v>9</v>
      </c>
      <c r="C10" s="132"/>
      <c r="D10" s="132"/>
      <c r="E10" s="132"/>
      <c r="F10" s="132"/>
      <c r="G10" s="132"/>
      <c r="H10" s="132"/>
      <c r="I10" s="132"/>
      <c r="J10" s="132"/>
    </row>
    <row r="11" spans="1:10" ht="15.75" x14ac:dyDescent="0.25">
      <c r="A11" s="132"/>
      <c r="B11" s="127">
        <v>10</v>
      </c>
      <c r="C11" s="132"/>
      <c r="D11" s="132"/>
      <c r="E11" s="132"/>
      <c r="F11" s="132"/>
      <c r="G11" s="132"/>
      <c r="H11" s="132"/>
      <c r="I11" s="132"/>
      <c r="J11" s="132"/>
    </row>
  </sheetData>
  <conditionalFormatting sqref="H1">
    <cfRule type="duplicateValues" dxfId="9" priority="10"/>
  </conditionalFormatting>
  <conditionalFormatting sqref="H1">
    <cfRule type="duplicateValues" dxfId="8" priority="9"/>
  </conditionalFormatting>
  <conditionalFormatting sqref="I1">
    <cfRule type="duplicateValues" dxfId="7" priority="8"/>
  </conditionalFormatting>
  <conditionalFormatting sqref="J1">
    <cfRule type="duplicateValues" dxfId="6" priority="7"/>
  </conditionalFormatting>
  <conditionalFormatting sqref="G1">
    <cfRule type="duplicateValues" dxfId="5" priority="6"/>
  </conditionalFormatting>
  <conditionalFormatting sqref="H2:H7">
    <cfRule type="duplicateValues" dxfId="4" priority="5"/>
  </conditionalFormatting>
  <conditionalFormatting sqref="H2:H7">
    <cfRule type="duplicateValues" dxfId="3" priority="4"/>
  </conditionalFormatting>
  <conditionalFormatting sqref="I2:I7">
    <cfRule type="duplicateValues" dxfId="2" priority="3"/>
  </conditionalFormatting>
  <conditionalFormatting sqref="J2:J7">
    <cfRule type="duplicateValues" dxfId="1" priority="2"/>
  </conditionalFormatting>
  <conditionalFormatting sqref="G2:G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ФП</vt:lpstr>
      <vt:lpstr>реквизиты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2020-02-13T10:13:26Z</dcterms:modified>
</cp:coreProperties>
</file>